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91881D-4D13-4C46-A47B-3A505764C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G25" i="1"/>
  <c r="C65" i="1" l="1"/>
  <c r="C61" i="1"/>
  <c r="G34" i="1"/>
  <c r="E34" i="1"/>
  <c r="C34" i="1"/>
  <c r="G30" i="1"/>
  <c r="E30" i="1"/>
  <c r="C30" i="1"/>
  <c r="E25" i="1"/>
  <c r="C25" i="1"/>
</calcChain>
</file>

<file path=xl/sharedStrings.xml><?xml version="1.0" encoding="utf-8"?>
<sst xmlns="http://schemas.openxmlformats.org/spreadsheetml/2006/main" count="94" uniqueCount="66">
  <si>
    <t>פירוט תרומת אפיקי ההשקעה לתשואה הכוללת</t>
  </si>
  <si>
    <t>קרן גלעד ייצור</t>
  </si>
  <si>
    <t>גלעד קרן פנסיה</t>
  </si>
  <si>
    <t>אפיקי השקעה: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</si>
  <si>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</si>
  <si>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</si>
  <si>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</si>
  <si>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</si>
  <si>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</si>
  <si>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</si>
  <si>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</si>
  <si>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</si>
  <si>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</si>
  <si>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</si>
  <si>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</si>
  <si>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</si>
  <si>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</si>
  <si>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</si>
  <si>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</si>
  <si>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</si>
  <si>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</si>
  <si>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</si>
  <si>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</si>
  <si>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</si>
  <si>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</si>
  <si>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</si>
  <si>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</si>
  <si>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</si>
  <si>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מזומנים ושווי מזומנים</t>
  </si>
  <si>
    <t>אג"ח ממשלתיות סחירות, לא סחירות ואפיק השקעה מובטח תשואה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</si>
  <si>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</si>
  <si>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</si>
  <si>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</si>
  <si>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</si>
  <si>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</si>
  <si>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</si>
  <si>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</si>
  <si>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</si>
  <si>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</si>
  <si>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</si>
  <si>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</si>
  <si>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</si>
  <si>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</si>
  <si>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</si>
  <si>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</si>
  <si>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</si>
  <si>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</si>
  <si>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</si>
  <si>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</si>
  <si>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</si>
  <si>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בחול</t>
  </si>
  <si>
    <t>נכסים סחירים ונזילים</t>
  </si>
  <si>
    <t>נכסים לא סחירים</t>
  </si>
  <si>
    <t>נתונים מצטברים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</si>
  <si>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</si>
  <si>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</si>
  <si>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</si>
  <si>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</si>
  <si>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</si>
  <si>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</si>
  <si>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</si>
  <si>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</si>
  <si>
    <t>תשואה מצטברת</t>
  </si>
  <si>
    <t>הופק בתוכנת פריים זהב, מהדורה 5.20.170, פריים מערכות, טלפון 03-7760600, www.primesys.co.il</t>
  </si>
  <si>
    <t>להלן טבלה מספר 2 בגיליון זה</t>
  </si>
  <si>
    <t>סוף גליון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</si>
</sst>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7">
    <font>
      <sz val="10"/>
      <name val="Arial"/>
    </font>
    <font>
      <b/>
      <sz val="10"/>
      <color rgb="FF000000"/>
      <name val="Ariel"/>
    </font>
    <font>
      <sz val="10"/>
      <color rgb="FF000000"/>
      <name val="Ariel"/>
    </font>
    <font>
      <b/>
      <sz val="10"/>
      <color rgb="FF0000FF"/>
      <name val="Ariel"/>
    </font>
    <font>
      <b/>
      <sz val="14"/>
      <color rgb="FF000000"/>
      <name val="Ariel"/>
    </font>
    <font>
      <sz val="10"/>
      <color theme="0"/>
      <name val="Ariel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8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3" borderId="0" xfId="0" applyFont="1" applyFill="1" applyAlignment="1">
      <alignment horizontal="right" vertical="center" readingOrder="2"/>
    </xf>
    <xf numFmtId="4" fontId="3" fillId="4" borderId="8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readingOrder="2"/>
    </xf>
    <xf numFmtId="0" fontId="2" fillId="2" borderId="7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3" fillId="2" borderId="8" xfId="0" applyFont="1" applyFill="1" applyBorder="1" applyAlignment="1">
      <alignment horizontal="right" readingOrder="2"/>
    </xf>
    <xf numFmtId="164" fontId="2" fillId="4" borderId="7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center" vertical="center" wrapText="1" readingOrder="2"/>
    </xf>
    <xf numFmtId="4" fontId="3" fillId="5" borderId="8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center" vertical="center" wrapText="1" readingOrder="2"/>
    </xf>
    <xf numFmtId="164" fontId="2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4" fontId="3" fillId="4" borderId="5" xfId="0" applyNumberFormat="1" applyFont="1" applyFill="1" applyBorder="1" applyAlignment="1">
      <alignment horizontal="right" readingOrder="2"/>
    </xf>
    <xf numFmtId="164" fontId="2" fillId="5" borderId="7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3" fillId="5" borderId="8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center" vertical="center" wrapText="1" readingOrder="2"/>
    </xf>
    <xf numFmtId="164" fontId="3" fillId="5" borderId="2" xfId="0" applyNumberFormat="1" applyFont="1" applyFill="1" applyBorder="1" applyAlignment="1">
      <alignment horizontal="center" vertical="center" wrapText="1" readingOrder="2"/>
    </xf>
    <xf numFmtId="4" fontId="3" fillId="5" borderId="3" xfId="0" applyNumberFormat="1" applyFont="1" applyFill="1" applyBorder="1" applyAlignment="1">
      <alignment horizontal="right" readingOrder="2"/>
    </xf>
    <xf numFmtId="164" fontId="3" fillId="5" borderId="4" xfId="0" applyNumberFormat="1" applyFont="1" applyFill="1" applyBorder="1" applyAlignment="1">
      <alignment horizontal="center" vertical="center" wrapText="1" readingOrder="2"/>
    </xf>
    <xf numFmtId="164" fontId="2" fillId="5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4" fontId="3" fillId="5" borderId="5" xfId="0" applyNumberFormat="1" applyFont="1" applyFill="1" applyBorder="1" applyAlignment="1">
      <alignment horizontal="right" readingOrder="2"/>
    </xf>
    <xf numFmtId="164" fontId="2" fillId="4" borderId="6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2" fillId="5" borderId="6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4" fontId="3" fillId="4" borderId="7" xfId="0" applyNumberFormat="1" applyFont="1" applyFill="1" applyBorder="1" applyAlignment="1">
      <alignment horizontal="right"/>
    </xf>
    <xf numFmtId="4" fontId="3" fillId="4" borderId="0" xfId="0" applyNumberFormat="1" applyFont="1" applyFill="1" applyAlignment="1">
      <alignment horizontal="right" readingOrder="2"/>
    </xf>
    <xf numFmtId="4" fontId="3" fillId="5" borderId="7" xfId="0" applyNumberFormat="1" applyFont="1" applyFill="1" applyBorder="1" applyAlignment="1">
      <alignment horizontal="right"/>
    </xf>
    <xf numFmtId="4" fontId="3" fillId="5" borderId="0" xfId="0" applyNumberFormat="1" applyFont="1" applyFill="1" applyAlignment="1">
      <alignment horizontal="right" readingOrder="2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5" fillId="0" borderId="4" xfId="0" applyFont="1" applyBorder="1" applyAlignment="1">
      <alignment horizontal="right" readingOrder="2"/>
    </xf>
    <xf numFmtId="0" fontId="1" fillId="0" borderId="0" xfId="0" applyFont="1" applyAlignment="1">
      <alignment horizontal="right" readingOrder="2"/>
    </xf>
  </cellXfs>
  <cellStyles count="1">
    <cellStyle name="Normal" xfId="0" builtinId="0"/>
  </cellStyles>
  <dxfs count="27"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DAEEF8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#0.00%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fill>
        <patternFill patternType="solid">
          <fgColor indexed="64"/>
          <bgColor rgb="FFD9D9D9"/>
        </patternFill>
      </fill>
      <alignment horizontal="right" vertical="bottom" textRotation="0" wrapText="0" indent="0" justifyLastLine="0" shrinkToFit="0" readingOrder="2"/>
      <border diagonalUp="0" diagonalDown="0">
        <left style="thin">
          <color rgb="FF000000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290949</xdr:colOff>
      <xdr:row>0</xdr:row>
      <xdr:rowOff>27707</xdr:rowOff>
    </xdr:from>
    <xdr:to>
      <xdr:col>25</xdr:col>
      <xdr:colOff>723766</xdr:colOff>
      <xdr:row>2</xdr:row>
      <xdr:rowOff>18703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9671A003-FD6C-E98B-50E0-694FD4E9A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8493834" y="27707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45FB3D-8F9C-471A-8689-6321EF90E85F}" name="טבלה1" displayName="טבלה1" ref="B5:Z26" totalsRowShown="0" tableBorderDxfId="26">
  <autoFilter ref="B5:Z26" xr:uid="{3045FB3D-8F9C-471A-8689-6321EF90E85F}"/>
  <tableColumns count="25">
    <tableColumn id="1" xr3:uid="{3EDD06E2-AC05-4E0D-9503-E69446E5078E}" name="אפיקי השקעה:" dataDxfId="25"/>
    <tableColumn id="2" xr3:uid="{00D22BE8-2D11-42D9-A637-0C175673743B}" name="התרומה לתשואה ינואר 2026" dataDxfId="24"/>
    <tableColumn id="3" xr3:uid="{395E461A-72DB-4BD9-99DB-18043EFF3A5B}" name="שיעור מסך הנכסים ינואר 2026" dataDxfId="23"/>
    <tableColumn id="4" xr3:uid="{06981B34-D662-46EB-9657-594EA6B533BF}" name="התרומה לתשואה פברואר 2026" dataDxfId="22"/>
    <tableColumn id="5" xr3:uid="{C7EB1653-F73F-4DF0-BA19-C8B90D3EDCD7}" name="שיעור מסך הנכסים פברואר 2026" dataDxfId="21"/>
    <tableColumn id="6" xr3:uid="{6DFC01D7-FEDA-47EF-B4A1-18ECE222CB03}" name="התרומה לתשואה מרץ 2026" dataDxfId="20"/>
    <tableColumn id="7" xr3:uid="{46E36EA6-F5E6-408A-B64B-70ADE105F822}" name="שיעור מסך הנכסים מרץ 2026" dataDxfId="19"/>
    <tableColumn id="8" xr3:uid="{B139E5C9-FBF2-40A1-9F86-353B6BF28FC9}" name="התרומה לתשואה אפריל 2026" dataDxfId="18"/>
    <tableColumn id="9" xr3:uid="{D4E7953A-0626-4CBC-8110-2E2130F110FE}" name="שיעור מסך הנכסים אפריל 2026" dataDxfId="17"/>
    <tableColumn id="10" xr3:uid="{6806808C-688B-4500-9EDE-F843F2DFC4B7}" name="התרומה לתשואה מאי 2026" dataDxfId="16"/>
    <tableColumn id="11" xr3:uid="{B4E8CAA9-83C2-4CB3-A26A-5FCB36BC34F8}" name="שיעור מסך הנכסים מאי 2026" dataDxfId="15"/>
    <tableColumn id="12" xr3:uid="{026BD242-7C1F-45A7-9A12-A7C96AA7D177}" name="התרומה לתשואה יוני 2026" dataDxfId="14"/>
    <tableColumn id="13" xr3:uid="{AB9B7891-B3D7-4BCA-B09B-006D135AC05F}" name="שיעור מסך הנכסים יוני 2026" dataDxfId="13"/>
    <tableColumn id="14" xr3:uid="{042E52DC-47E6-4302-A47A-7D3E8DED4D65}" name="התרומה לתשואה יולי 2026" dataDxfId="12"/>
    <tableColumn id="15" xr3:uid="{0C715A5F-AAD1-487C-8E57-436933433B00}" name="שיעור מסך הנכסים יולי 2026" dataDxfId="11"/>
    <tableColumn id="16" xr3:uid="{BFD83561-205A-40E8-890B-0C400B007A5B}" name="התרומה לתשואה אוגוסט 2026" dataDxfId="10"/>
    <tableColumn id="17" xr3:uid="{D64CFD9E-D84D-4FD3-816F-65A59E2CF848}" name="שיעור מסך הנכסים אוגוסט 2026" dataDxfId="9"/>
    <tableColumn id="18" xr3:uid="{B7AC5AE2-6A57-40CA-8858-3E98F354D4FD}" name="התרומה לתשואה ספטמבר 2026" dataDxfId="8"/>
    <tableColumn id="19" xr3:uid="{03449CC0-ECDD-4FB9-8F4A-DC83BE63878D}" name="שיעור מסך הנכסים ספטמבר 2026" dataDxfId="7"/>
    <tableColumn id="20" xr3:uid="{F9F42069-31D5-4B71-8DF7-068EC7A62388}" name="התרומה לתשואה אוקטובר 2026" dataDxfId="6"/>
    <tableColumn id="21" xr3:uid="{3197E67C-C6BF-450E-ABB3-400281DB5CF9}" name="שיעור מסך הנכסים אוקטובר 2026" dataDxfId="5"/>
    <tableColumn id="22" xr3:uid="{3A14A495-289A-4C64-B143-0B30B8151022}" name="התרומה לתשואה נובמבר 2026" dataDxfId="4"/>
    <tableColumn id="23" xr3:uid="{F732561A-CD81-4F73-AA63-F8B74E55ABDC}" name="שיעור מסך הנכסים נובמבר 2026" dataDxfId="3"/>
    <tableColumn id="24" xr3:uid="{2840DEED-CCC7-4427-8600-D8FC5748BF26}" name="התרומה לתשואה דצמבר 2026" dataDxfId="2"/>
    <tableColumn id="25" xr3:uid="{E51DA054-A5BC-41FD-9A68-E31E322E40D2}" name="שיעור מסך הנכסים דצמבר 2026" dataDxfId="1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478C47-5FB1-4045-8AE3-8AAA4030CB11}" name="טבלה2" displayName="טבלה2" ref="B36:J65" totalsRowShown="0" tableBorderDxfId="0">
  <autoFilter ref="B36:J65" xr:uid="{63478C47-5FB1-4045-8AE3-8AAA4030CB11}"/>
  <tableColumns count="9">
    <tableColumn id="1" xr3:uid="{08A0F8DA-245F-4BE8-A7EC-A27D0642E76C}" name="נתונים מצטברים"/>
    <tableColumn id="2" xr3:uid="{83E694B2-64E9-4ED1-AA93-1C2733359D06}" name="התרומה לתשואה ינואר-מרץ 2026"/>
    <tableColumn id="3" xr3:uid="{3F9C8F26-B7D4-42A3-B5BA-71CC2BE518BB}" name="שיעור מסך הנכסים ינואר-מרץ 2026"/>
    <tableColumn id="4" xr3:uid="{CBA5C5F7-AB79-4D22-ACCE-FD82BD5CCF5D}" name="התרומה לתשואה ינואר-יוני 2026"/>
    <tableColumn id="5" xr3:uid="{F8ABB873-8F2E-41CD-A140-6558BBC99A4A}" name="שיעור מסך הנכסים ינואר-יוני 2026"/>
    <tableColumn id="6" xr3:uid="{1B1E31A8-62E5-4A89-9238-ABBEEB23838F}" name="התרומה לתשואה ינואר-ספטמבר 2026"/>
    <tableColumn id="7" xr3:uid="{5B8544B2-9F17-48B9-AC01-80A9F17DA79B}" name="שיעור מסך הנכסים ינואר-ספטמבר 2026"/>
    <tableColumn id="8" xr3:uid="{13B48157-8559-49BF-83AD-BF2EBC235EB7}" name="התרומה לתשואה ינואר-דצמבר 2026"/>
    <tableColumn id="9" xr3:uid="{55790F23-232A-4EFE-8C58-8460F3159291}" name="שיעור מסך הנכסים ינואר-דצמבר 2026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"/>
  <sheetViews>
    <sheetView rightToLeft="1" tabSelected="1" topLeftCell="B1" zoomScale="90" zoomScaleNormal="90" workbookViewId="0">
      <selection activeCell="B69" sqref="B69:J69"/>
    </sheetView>
  </sheetViews>
  <sheetFormatPr defaultColWidth="9.140625" defaultRowHeight="12.75"/>
  <cols>
    <col min="1" max="1" width="10.85546875" hidden="1" customWidth="1"/>
    <col min="2" max="2" width="14.7109375" customWidth="1"/>
    <col min="3" max="10" width="11.140625" customWidth="1"/>
    <col min="11" max="24" width="10.85546875" customWidth="1"/>
    <col min="25" max="25" width="12.140625" customWidth="1"/>
    <col min="26" max="26" width="11.28515625" customWidth="1"/>
  </cols>
  <sheetData>
    <row r="1" spans="1:26" ht="18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8">
      <c r="A2" s="1"/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8">
      <c r="A3" s="1"/>
      <c r="B3" s="43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1"/>
      <c r="B4" s="44">
        <v>2026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60" customHeight="1">
      <c r="A5" s="2"/>
      <c r="B5" s="3" t="s">
        <v>3</v>
      </c>
      <c r="C5" s="12" t="s">
        <v>4</v>
      </c>
      <c r="D5" s="14" t="s">
        <v>5</v>
      </c>
      <c r="E5" s="23" t="s">
        <v>6</v>
      </c>
      <c r="F5" s="26" t="s">
        <v>7</v>
      </c>
      <c r="G5" s="12" t="s">
        <v>8</v>
      </c>
      <c r="H5" s="14" t="s">
        <v>9</v>
      </c>
      <c r="I5" s="23" t="s">
        <v>10</v>
      </c>
      <c r="J5" s="26" t="s">
        <v>11</v>
      </c>
      <c r="K5" s="12" t="s">
        <v>12</v>
      </c>
      <c r="L5" s="14" t="s">
        <v>13</v>
      </c>
      <c r="M5" s="23" t="s">
        <v>14</v>
      </c>
      <c r="N5" s="26" t="s">
        <v>15</v>
      </c>
      <c r="O5" s="12" t="s">
        <v>16</v>
      </c>
      <c r="P5" s="14" t="s">
        <v>17</v>
      </c>
      <c r="Q5" s="23" t="s">
        <v>18</v>
      </c>
      <c r="R5" s="26" t="s">
        <v>19</v>
      </c>
      <c r="S5" s="12" t="s">
        <v>20</v>
      </c>
      <c r="T5" s="14" t="s">
        <v>21</v>
      </c>
      <c r="U5" s="23" t="s">
        <v>22</v>
      </c>
      <c r="V5" s="26" t="s">
        <v>23</v>
      </c>
      <c r="W5" s="12" t="s">
        <v>24</v>
      </c>
      <c r="X5" s="14" t="s">
        <v>25</v>
      </c>
      <c r="Y5" s="23" t="s">
        <v>26</v>
      </c>
      <c r="Z5" s="26" t="s">
        <v>27</v>
      </c>
    </row>
    <row r="6" spans="1:26">
      <c r="A6" s="1"/>
      <c r="B6" s="5" t="s">
        <v>28</v>
      </c>
      <c r="C6" s="9">
        <v>-4.3999999999999999E-5</v>
      </c>
      <c r="D6" s="15">
        <v>1.4043999999999999E-2</v>
      </c>
      <c r="E6" s="18">
        <v>2.2699999999999999E-4</v>
      </c>
      <c r="F6" s="27">
        <v>1.1075E-2</v>
      </c>
      <c r="G6" s="9">
        <v>7.9999999999999996E-6</v>
      </c>
      <c r="H6" s="15">
        <v>1.0499E-2</v>
      </c>
      <c r="I6" s="18">
        <v>0</v>
      </c>
      <c r="J6" s="27">
        <v>0</v>
      </c>
      <c r="K6" s="9">
        <v>0</v>
      </c>
      <c r="L6" s="15">
        <v>0</v>
      </c>
      <c r="M6" s="18">
        <v>0</v>
      </c>
      <c r="N6" s="27">
        <v>0</v>
      </c>
      <c r="O6" s="9">
        <v>0</v>
      </c>
      <c r="P6" s="15">
        <v>0</v>
      </c>
      <c r="Q6" s="18">
        <v>0</v>
      </c>
      <c r="R6" s="27">
        <v>0</v>
      </c>
      <c r="S6" s="9">
        <v>0</v>
      </c>
      <c r="T6" s="15">
        <v>0</v>
      </c>
      <c r="U6" s="18">
        <v>0</v>
      </c>
      <c r="V6" s="27">
        <v>0</v>
      </c>
      <c r="W6" s="9">
        <v>0</v>
      </c>
      <c r="X6" s="15">
        <v>0</v>
      </c>
      <c r="Y6" s="18">
        <v>0</v>
      </c>
      <c r="Z6" s="27">
        <v>0</v>
      </c>
    </row>
    <row r="7" spans="1:26">
      <c r="A7" s="1"/>
      <c r="B7" s="6" t="s">
        <v>29</v>
      </c>
      <c r="C7" s="9">
        <v>-7.7499999999999997E-4</v>
      </c>
      <c r="D7" s="15">
        <v>0.67994600000000005</v>
      </c>
      <c r="E7" s="18">
        <v>-5.4159999999999998E-3</v>
      </c>
      <c r="F7" s="27">
        <v>0.68093300000000001</v>
      </c>
      <c r="G7" s="9">
        <v>-1.1055000000000001E-2</v>
      </c>
      <c r="H7" s="15">
        <v>0.68532899999999997</v>
      </c>
      <c r="I7" s="18">
        <v>0</v>
      </c>
      <c r="J7" s="27">
        <v>0</v>
      </c>
      <c r="K7" s="9">
        <v>0</v>
      </c>
      <c r="L7" s="15">
        <v>0</v>
      </c>
      <c r="M7" s="18">
        <v>0</v>
      </c>
      <c r="N7" s="27">
        <v>0</v>
      </c>
      <c r="O7" s="9">
        <v>0</v>
      </c>
      <c r="P7" s="15">
        <v>0</v>
      </c>
      <c r="Q7" s="18">
        <v>0</v>
      </c>
      <c r="R7" s="27">
        <v>0</v>
      </c>
      <c r="S7" s="9">
        <v>0</v>
      </c>
      <c r="T7" s="15">
        <v>0</v>
      </c>
      <c r="U7" s="18">
        <v>0</v>
      </c>
      <c r="V7" s="27">
        <v>0</v>
      </c>
      <c r="W7" s="9">
        <v>0</v>
      </c>
      <c r="X7" s="15">
        <v>0</v>
      </c>
      <c r="Y7" s="18">
        <v>0</v>
      </c>
      <c r="Z7" s="27">
        <v>0</v>
      </c>
    </row>
    <row r="8" spans="1:26">
      <c r="A8" s="1"/>
      <c r="B8" s="6" t="s">
        <v>30</v>
      </c>
      <c r="C8" s="9">
        <v>0</v>
      </c>
      <c r="D8" s="15">
        <v>0</v>
      </c>
      <c r="E8" s="18">
        <v>0</v>
      </c>
      <c r="F8" s="27">
        <v>0</v>
      </c>
      <c r="G8" s="9">
        <v>0</v>
      </c>
      <c r="H8" s="15">
        <v>0</v>
      </c>
      <c r="I8" s="18">
        <v>0</v>
      </c>
      <c r="J8" s="27">
        <v>0</v>
      </c>
      <c r="K8" s="9">
        <v>0</v>
      </c>
      <c r="L8" s="15">
        <v>0</v>
      </c>
      <c r="M8" s="18">
        <v>0</v>
      </c>
      <c r="N8" s="27">
        <v>0</v>
      </c>
      <c r="O8" s="9">
        <v>0</v>
      </c>
      <c r="P8" s="15">
        <v>0</v>
      </c>
      <c r="Q8" s="18">
        <v>0</v>
      </c>
      <c r="R8" s="27">
        <v>0</v>
      </c>
      <c r="S8" s="9">
        <v>0</v>
      </c>
      <c r="T8" s="15">
        <v>0</v>
      </c>
      <c r="U8" s="18">
        <v>0</v>
      </c>
      <c r="V8" s="27">
        <v>0</v>
      </c>
      <c r="W8" s="9">
        <v>0</v>
      </c>
      <c r="X8" s="15">
        <v>0</v>
      </c>
      <c r="Y8" s="18">
        <v>0</v>
      </c>
      <c r="Z8" s="27">
        <v>0</v>
      </c>
    </row>
    <row r="9" spans="1:26">
      <c r="A9" s="1"/>
      <c r="B9" s="6" t="s">
        <v>31</v>
      </c>
      <c r="C9" s="9">
        <v>0</v>
      </c>
      <c r="D9" s="15">
        <v>0</v>
      </c>
      <c r="E9" s="18">
        <v>0</v>
      </c>
      <c r="F9" s="27">
        <v>0</v>
      </c>
      <c r="G9" s="9">
        <v>0</v>
      </c>
      <c r="H9" s="15">
        <v>0</v>
      </c>
      <c r="I9" s="18">
        <v>0</v>
      </c>
      <c r="J9" s="27">
        <v>0</v>
      </c>
      <c r="K9" s="9">
        <v>0</v>
      </c>
      <c r="L9" s="15">
        <v>0</v>
      </c>
      <c r="M9" s="18">
        <v>0</v>
      </c>
      <c r="N9" s="27">
        <v>0</v>
      </c>
      <c r="O9" s="9">
        <v>0</v>
      </c>
      <c r="P9" s="15">
        <v>0</v>
      </c>
      <c r="Q9" s="18">
        <v>0</v>
      </c>
      <c r="R9" s="27">
        <v>0</v>
      </c>
      <c r="S9" s="9">
        <v>0</v>
      </c>
      <c r="T9" s="15">
        <v>0</v>
      </c>
      <c r="U9" s="18">
        <v>0</v>
      </c>
      <c r="V9" s="27">
        <v>0</v>
      </c>
      <c r="W9" s="9">
        <v>0</v>
      </c>
      <c r="X9" s="15">
        <v>0</v>
      </c>
      <c r="Y9" s="18">
        <v>0</v>
      </c>
      <c r="Z9" s="27">
        <v>0</v>
      </c>
    </row>
    <row r="10" spans="1:26">
      <c r="A10" s="1"/>
      <c r="B10" s="6" t="s">
        <v>32</v>
      </c>
      <c r="C10" s="9">
        <v>2.05E-4</v>
      </c>
      <c r="D10" s="15">
        <v>5.1818000000000003E-2</v>
      </c>
      <c r="E10" s="18">
        <v>-5.8399999999999999E-4</v>
      </c>
      <c r="F10" s="27">
        <v>5.1646999999999998E-2</v>
      </c>
      <c r="G10" s="9">
        <v>-5.0900000000000001E-4</v>
      </c>
      <c r="H10" s="15">
        <v>5.2073000000000001E-2</v>
      </c>
      <c r="I10" s="18">
        <v>0</v>
      </c>
      <c r="J10" s="27">
        <v>0</v>
      </c>
      <c r="K10" s="9">
        <v>0</v>
      </c>
      <c r="L10" s="15">
        <v>0</v>
      </c>
      <c r="M10" s="18">
        <v>0</v>
      </c>
      <c r="N10" s="27">
        <v>0</v>
      </c>
      <c r="O10" s="9">
        <v>0</v>
      </c>
      <c r="P10" s="15">
        <v>0</v>
      </c>
      <c r="Q10" s="18">
        <v>0</v>
      </c>
      <c r="R10" s="27">
        <v>0</v>
      </c>
      <c r="S10" s="9">
        <v>0</v>
      </c>
      <c r="T10" s="15">
        <v>0</v>
      </c>
      <c r="U10" s="18">
        <v>0</v>
      </c>
      <c r="V10" s="27">
        <v>0</v>
      </c>
      <c r="W10" s="9">
        <v>0</v>
      </c>
      <c r="X10" s="15">
        <v>0</v>
      </c>
      <c r="Y10" s="18">
        <v>0</v>
      </c>
      <c r="Z10" s="27">
        <v>0</v>
      </c>
    </row>
    <row r="11" spans="1:26">
      <c r="A11" s="1"/>
      <c r="B11" s="6" t="s">
        <v>33</v>
      </c>
      <c r="C11" s="9">
        <v>-6.0000000000000002E-6</v>
      </c>
      <c r="D11" s="15">
        <v>2.7009999999999998E-3</v>
      </c>
      <c r="E11" s="18">
        <v>-6.9999999999999999E-6</v>
      </c>
      <c r="F11" s="27">
        <v>2.7160000000000001E-3</v>
      </c>
      <c r="G11" s="9">
        <v>9.9999999999999995E-7</v>
      </c>
      <c r="H11" s="15">
        <v>2.725E-3</v>
      </c>
      <c r="I11" s="18">
        <v>0</v>
      </c>
      <c r="J11" s="27">
        <v>0</v>
      </c>
      <c r="K11" s="9">
        <v>0</v>
      </c>
      <c r="L11" s="15">
        <v>0</v>
      </c>
      <c r="M11" s="18">
        <v>0</v>
      </c>
      <c r="N11" s="27">
        <v>0</v>
      </c>
      <c r="O11" s="9">
        <v>0</v>
      </c>
      <c r="P11" s="15">
        <v>0</v>
      </c>
      <c r="Q11" s="18">
        <v>0</v>
      </c>
      <c r="R11" s="27">
        <v>0</v>
      </c>
      <c r="S11" s="9">
        <v>0</v>
      </c>
      <c r="T11" s="15">
        <v>0</v>
      </c>
      <c r="U11" s="18">
        <v>0</v>
      </c>
      <c r="V11" s="27">
        <v>0</v>
      </c>
      <c r="W11" s="9">
        <v>0</v>
      </c>
      <c r="X11" s="15">
        <v>0</v>
      </c>
      <c r="Y11" s="18">
        <v>0</v>
      </c>
      <c r="Z11" s="27">
        <v>0</v>
      </c>
    </row>
    <row r="12" spans="1:26">
      <c r="A12" s="1"/>
      <c r="B12" s="6" t="s">
        <v>34</v>
      </c>
      <c r="C12" s="9">
        <v>2.1289999999999998E-3</v>
      </c>
      <c r="D12" s="15">
        <v>4.3902999999999998E-2</v>
      </c>
      <c r="E12" s="18">
        <v>4.8000000000000001E-4</v>
      </c>
      <c r="F12" s="27">
        <v>4.5791999999999999E-2</v>
      </c>
      <c r="G12" s="9">
        <v>-1.4859999999999999E-3</v>
      </c>
      <c r="H12" s="15">
        <v>4.4005000000000002E-2</v>
      </c>
      <c r="I12" s="18">
        <v>0</v>
      </c>
      <c r="J12" s="27">
        <v>0</v>
      </c>
      <c r="K12" s="9">
        <v>0</v>
      </c>
      <c r="L12" s="15">
        <v>0</v>
      </c>
      <c r="M12" s="18">
        <v>0</v>
      </c>
      <c r="N12" s="27">
        <v>0</v>
      </c>
      <c r="O12" s="9">
        <v>0</v>
      </c>
      <c r="P12" s="15">
        <v>0</v>
      </c>
      <c r="Q12" s="18">
        <v>0</v>
      </c>
      <c r="R12" s="27">
        <v>0</v>
      </c>
      <c r="S12" s="9">
        <v>0</v>
      </c>
      <c r="T12" s="15">
        <v>0</v>
      </c>
      <c r="U12" s="18">
        <v>0</v>
      </c>
      <c r="V12" s="27">
        <v>0</v>
      </c>
      <c r="W12" s="9">
        <v>0</v>
      </c>
      <c r="X12" s="15">
        <v>0</v>
      </c>
      <c r="Y12" s="18">
        <v>0</v>
      </c>
      <c r="Z12" s="27">
        <v>0</v>
      </c>
    </row>
    <row r="13" spans="1:26">
      <c r="A13" s="1"/>
      <c r="B13" s="6" t="s">
        <v>35</v>
      </c>
      <c r="C13" s="9">
        <v>-7.8999999999999996E-5</v>
      </c>
      <c r="D13" s="15">
        <v>2.2919999999999999E-2</v>
      </c>
      <c r="E13" s="18">
        <v>2.7500000000000002E-4</v>
      </c>
      <c r="F13" s="27">
        <v>2.1073000000000001E-2</v>
      </c>
      <c r="G13" s="9">
        <v>-1.1379999999999999E-3</v>
      </c>
      <c r="H13" s="15">
        <v>1.9833E-2</v>
      </c>
      <c r="I13" s="18">
        <v>0</v>
      </c>
      <c r="J13" s="27">
        <v>0</v>
      </c>
      <c r="K13" s="9">
        <v>0</v>
      </c>
      <c r="L13" s="15">
        <v>0</v>
      </c>
      <c r="M13" s="18">
        <v>0</v>
      </c>
      <c r="N13" s="27">
        <v>0</v>
      </c>
      <c r="O13" s="9">
        <v>0</v>
      </c>
      <c r="P13" s="15">
        <v>0</v>
      </c>
      <c r="Q13" s="18">
        <v>0</v>
      </c>
      <c r="R13" s="27">
        <v>0</v>
      </c>
      <c r="S13" s="9">
        <v>0</v>
      </c>
      <c r="T13" s="15">
        <v>0</v>
      </c>
      <c r="U13" s="18">
        <v>0</v>
      </c>
      <c r="V13" s="27">
        <v>0</v>
      </c>
      <c r="W13" s="9">
        <v>0</v>
      </c>
      <c r="X13" s="15">
        <v>0</v>
      </c>
      <c r="Y13" s="18">
        <v>0</v>
      </c>
      <c r="Z13" s="27">
        <v>0</v>
      </c>
    </row>
    <row r="14" spans="1:26">
      <c r="A14" s="1"/>
      <c r="B14" s="6" t="s">
        <v>36</v>
      </c>
      <c r="C14" s="9">
        <v>9.19E-4</v>
      </c>
      <c r="D14" s="15">
        <v>2.4021000000000001E-2</v>
      </c>
      <c r="E14" s="18">
        <v>9.7999999999999997E-5</v>
      </c>
      <c r="F14" s="27">
        <v>2.4528999999999999E-2</v>
      </c>
      <c r="G14" s="9">
        <v>-1.4109999999999999E-3</v>
      </c>
      <c r="H14" s="15">
        <v>2.0771999999999999E-2</v>
      </c>
      <c r="I14" s="18">
        <v>0</v>
      </c>
      <c r="J14" s="27">
        <v>0</v>
      </c>
      <c r="K14" s="9">
        <v>0</v>
      </c>
      <c r="L14" s="15">
        <v>0</v>
      </c>
      <c r="M14" s="18">
        <v>0</v>
      </c>
      <c r="N14" s="27">
        <v>0</v>
      </c>
      <c r="O14" s="9">
        <v>0</v>
      </c>
      <c r="P14" s="15">
        <v>0</v>
      </c>
      <c r="Q14" s="18">
        <v>0</v>
      </c>
      <c r="R14" s="27">
        <v>0</v>
      </c>
      <c r="S14" s="9">
        <v>0</v>
      </c>
      <c r="T14" s="15">
        <v>0</v>
      </c>
      <c r="U14" s="18">
        <v>0</v>
      </c>
      <c r="V14" s="27">
        <v>0</v>
      </c>
      <c r="W14" s="9">
        <v>0</v>
      </c>
      <c r="X14" s="15">
        <v>0</v>
      </c>
      <c r="Y14" s="18">
        <v>0</v>
      </c>
      <c r="Z14" s="27">
        <v>0</v>
      </c>
    </row>
    <row r="15" spans="1:26">
      <c r="A15" s="1"/>
      <c r="B15" s="6" t="s">
        <v>37</v>
      </c>
      <c r="C15" s="9">
        <v>-2.6189999999999998E-3</v>
      </c>
      <c r="D15" s="15">
        <v>0.12994</v>
      </c>
      <c r="E15" s="18">
        <v>1.284E-3</v>
      </c>
      <c r="F15" s="27">
        <v>0.13211899999999999</v>
      </c>
      <c r="G15" s="9">
        <v>1.519E-3</v>
      </c>
      <c r="H15" s="15">
        <v>0.135825</v>
      </c>
      <c r="I15" s="18">
        <v>0</v>
      </c>
      <c r="J15" s="27">
        <v>0</v>
      </c>
      <c r="K15" s="9">
        <v>0</v>
      </c>
      <c r="L15" s="15">
        <v>0</v>
      </c>
      <c r="M15" s="18">
        <v>0</v>
      </c>
      <c r="N15" s="27">
        <v>0</v>
      </c>
      <c r="O15" s="9">
        <v>0</v>
      </c>
      <c r="P15" s="15">
        <v>0</v>
      </c>
      <c r="Q15" s="18">
        <v>0</v>
      </c>
      <c r="R15" s="27">
        <v>0</v>
      </c>
      <c r="S15" s="9">
        <v>0</v>
      </c>
      <c r="T15" s="15">
        <v>0</v>
      </c>
      <c r="U15" s="18">
        <v>0</v>
      </c>
      <c r="V15" s="27">
        <v>0</v>
      </c>
      <c r="W15" s="9">
        <v>0</v>
      </c>
      <c r="X15" s="15">
        <v>0</v>
      </c>
      <c r="Y15" s="18">
        <v>0</v>
      </c>
      <c r="Z15" s="27">
        <v>0</v>
      </c>
    </row>
    <row r="16" spans="1:26">
      <c r="A16" s="1"/>
      <c r="B16" s="6" t="s">
        <v>38</v>
      </c>
      <c r="C16" s="9">
        <v>0</v>
      </c>
      <c r="D16" s="15">
        <v>0</v>
      </c>
      <c r="E16" s="18">
        <v>0</v>
      </c>
      <c r="F16" s="27">
        <v>0</v>
      </c>
      <c r="G16" s="9">
        <v>0</v>
      </c>
      <c r="H16" s="15">
        <v>0</v>
      </c>
      <c r="I16" s="18">
        <v>0</v>
      </c>
      <c r="J16" s="27">
        <v>0</v>
      </c>
      <c r="K16" s="9">
        <v>0</v>
      </c>
      <c r="L16" s="15">
        <v>0</v>
      </c>
      <c r="M16" s="18">
        <v>0</v>
      </c>
      <c r="N16" s="27">
        <v>0</v>
      </c>
      <c r="O16" s="9">
        <v>0</v>
      </c>
      <c r="P16" s="15">
        <v>0</v>
      </c>
      <c r="Q16" s="18">
        <v>0</v>
      </c>
      <c r="R16" s="27">
        <v>0</v>
      </c>
      <c r="S16" s="9">
        <v>0</v>
      </c>
      <c r="T16" s="15">
        <v>0</v>
      </c>
      <c r="U16" s="18">
        <v>0</v>
      </c>
      <c r="V16" s="27">
        <v>0</v>
      </c>
      <c r="W16" s="9">
        <v>0</v>
      </c>
      <c r="X16" s="15">
        <v>0</v>
      </c>
      <c r="Y16" s="18">
        <v>0</v>
      </c>
      <c r="Z16" s="27">
        <v>0</v>
      </c>
    </row>
    <row r="17" spans="1:26">
      <c r="A17" s="1"/>
      <c r="B17" s="6" t="s">
        <v>39</v>
      </c>
      <c r="C17" s="9">
        <v>1.3320000000000001E-3</v>
      </c>
      <c r="D17" s="15">
        <v>1.1689999999999999E-3</v>
      </c>
      <c r="E17" s="18">
        <v>-3.9100000000000002E-4</v>
      </c>
      <c r="F17" s="27">
        <v>7.8399999999999997E-4</v>
      </c>
      <c r="G17" s="9">
        <v>-6.4800000000000003E-4</v>
      </c>
      <c r="H17" s="15">
        <v>-5.8900000000000001E-4</v>
      </c>
      <c r="I17" s="18">
        <v>0</v>
      </c>
      <c r="J17" s="27">
        <v>0</v>
      </c>
      <c r="K17" s="9">
        <v>0</v>
      </c>
      <c r="L17" s="15">
        <v>0</v>
      </c>
      <c r="M17" s="18">
        <v>0</v>
      </c>
      <c r="N17" s="27">
        <v>0</v>
      </c>
      <c r="O17" s="9">
        <v>0</v>
      </c>
      <c r="P17" s="15">
        <v>0</v>
      </c>
      <c r="Q17" s="18">
        <v>0</v>
      </c>
      <c r="R17" s="27">
        <v>0</v>
      </c>
      <c r="S17" s="9">
        <v>0</v>
      </c>
      <c r="T17" s="15">
        <v>0</v>
      </c>
      <c r="U17" s="18">
        <v>0</v>
      </c>
      <c r="V17" s="27">
        <v>0</v>
      </c>
      <c r="W17" s="9">
        <v>0</v>
      </c>
      <c r="X17" s="15">
        <v>0</v>
      </c>
      <c r="Y17" s="18">
        <v>0</v>
      </c>
      <c r="Z17" s="27">
        <v>0</v>
      </c>
    </row>
    <row r="18" spans="1:26">
      <c r="A18" s="1"/>
      <c r="B18" s="6" t="s">
        <v>40</v>
      </c>
      <c r="C18" s="9">
        <v>0</v>
      </c>
      <c r="D18" s="15">
        <v>0</v>
      </c>
      <c r="E18" s="18">
        <v>0</v>
      </c>
      <c r="F18" s="27">
        <v>0</v>
      </c>
      <c r="G18" s="9">
        <v>0</v>
      </c>
      <c r="H18" s="15">
        <v>0</v>
      </c>
      <c r="I18" s="18">
        <v>0</v>
      </c>
      <c r="J18" s="27">
        <v>0</v>
      </c>
      <c r="K18" s="9">
        <v>0</v>
      </c>
      <c r="L18" s="15">
        <v>0</v>
      </c>
      <c r="M18" s="18">
        <v>0</v>
      </c>
      <c r="N18" s="27">
        <v>0</v>
      </c>
      <c r="O18" s="9">
        <v>0</v>
      </c>
      <c r="P18" s="15">
        <v>0</v>
      </c>
      <c r="Q18" s="18">
        <v>0</v>
      </c>
      <c r="R18" s="27">
        <v>0</v>
      </c>
      <c r="S18" s="9">
        <v>0</v>
      </c>
      <c r="T18" s="15">
        <v>0</v>
      </c>
      <c r="U18" s="18">
        <v>0</v>
      </c>
      <c r="V18" s="27">
        <v>0</v>
      </c>
      <c r="W18" s="9">
        <v>0</v>
      </c>
      <c r="X18" s="15">
        <v>0</v>
      </c>
      <c r="Y18" s="18">
        <v>0</v>
      </c>
      <c r="Z18" s="27">
        <v>0</v>
      </c>
    </row>
    <row r="19" spans="1:26">
      <c r="A19" s="1"/>
      <c r="B19" s="6" t="s">
        <v>41</v>
      </c>
      <c r="C19" s="9">
        <v>0</v>
      </c>
      <c r="D19" s="15">
        <v>0</v>
      </c>
      <c r="E19" s="18">
        <v>0</v>
      </c>
      <c r="F19" s="27">
        <v>0</v>
      </c>
      <c r="G19" s="9">
        <v>0</v>
      </c>
      <c r="H19" s="15">
        <v>0</v>
      </c>
      <c r="I19" s="18">
        <v>0</v>
      </c>
      <c r="J19" s="27">
        <v>0</v>
      </c>
      <c r="K19" s="9">
        <v>0</v>
      </c>
      <c r="L19" s="15">
        <v>0</v>
      </c>
      <c r="M19" s="18">
        <v>0</v>
      </c>
      <c r="N19" s="27">
        <v>0</v>
      </c>
      <c r="O19" s="9">
        <v>0</v>
      </c>
      <c r="P19" s="15">
        <v>0</v>
      </c>
      <c r="Q19" s="18">
        <v>0</v>
      </c>
      <c r="R19" s="27">
        <v>0</v>
      </c>
      <c r="S19" s="9">
        <v>0</v>
      </c>
      <c r="T19" s="15">
        <v>0</v>
      </c>
      <c r="U19" s="18">
        <v>0</v>
      </c>
      <c r="V19" s="27">
        <v>0</v>
      </c>
      <c r="W19" s="9">
        <v>0</v>
      </c>
      <c r="X19" s="15">
        <v>0</v>
      </c>
      <c r="Y19" s="18">
        <v>0</v>
      </c>
      <c r="Z19" s="27">
        <v>0</v>
      </c>
    </row>
    <row r="20" spans="1:26">
      <c r="A20" s="1"/>
      <c r="B20" s="6" t="s">
        <v>42</v>
      </c>
      <c r="C20" s="9">
        <v>3.2299999999999999E-4</v>
      </c>
      <c r="D20" s="15">
        <v>2.8628000000000001E-2</v>
      </c>
      <c r="E20" s="18">
        <v>2.9E-5</v>
      </c>
      <c r="F20" s="27">
        <v>2.8413999999999998E-2</v>
      </c>
      <c r="G20" s="9">
        <v>1.6799999999999999E-4</v>
      </c>
      <c r="H20" s="15">
        <v>2.8594000000000001E-2</v>
      </c>
      <c r="I20" s="18">
        <v>0</v>
      </c>
      <c r="J20" s="27">
        <v>0</v>
      </c>
      <c r="K20" s="9">
        <v>0</v>
      </c>
      <c r="L20" s="15">
        <v>0</v>
      </c>
      <c r="M20" s="18">
        <v>0</v>
      </c>
      <c r="N20" s="27">
        <v>0</v>
      </c>
      <c r="O20" s="9">
        <v>0</v>
      </c>
      <c r="P20" s="15">
        <v>0</v>
      </c>
      <c r="Q20" s="18">
        <v>0</v>
      </c>
      <c r="R20" s="27">
        <v>0</v>
      </c>
      <c r="S20" s="9">
        <v>0</v>
      </c>
      <c r="T20" s="15">
        <v>0</v>
      </c>
      <c r="U20" s="18">
        <v>0</v>
      </c>
      <c r="V20" s="27">
        <v>0</v>
      </c>
      <c r="W20" s="9">
        <v>0</v>
      </c>
      <c r="X20" s="15">
        <v>0</v>
      </c>
      <c r="Y20" s="18">
        <v>0</v>
      </c>
      <c r="Z20" s="27">
        <v>0</v>
      </c>
    </row>
    <row r="21" spans="1:26">
      <c r="A21" s="1"/>
      <c r="B21" s="6" t="s">
        <v>43</v>
      </c>
      <c r="C21" s="9">
        <v>0</v>
      </c>
      <c r="D21" s="15">
        <v>0</v>
      </c>
      <c r="E21" s="18">
        <v>0</v>
      </c>
      <c r="F21" s="27">
        <v>0</v>
      </c>
      <c r="G21" s="9">
        <v>0</v>
      </c>
      <c r="H21" s="15">
        <v>0</v>
      </c>
      <c r="I21" s="18">
        <v>0</v>
      </c>
      <c r="J21" s="27">
        <v>0</v>
      </c>
      <c r="K21" s="9">
        <v>0</v>
      </c>
      <c r="L21" s="15">
        <v>0</v>
      </c>
      <c r="M21" s="18">
        <v>0</v>
      </c>
      <c r="N21" s="27">
        <v>0</v>
      </c>
      <c r="O21" s="9">
        <v>0</v>
      </c>
      <c r="P21" s="15">
        <v>0</v>
      </c>
      <c r="Q21" s="18">
        <v>0</v>
      </c>
      <c r="R21" s="27">
        <v>0</v>
      </c>
      <c r="S21" s="9">
        <v>0</v>
      </c>
      <c r="T21" s="15">
        <v>0</v>
      </c>
      <c r="U21" s="18">
        <v>0</v>
      </c>
      <c r="V21" s="27">
        <v>0</v>
      </c>
      <c r="W21" s="9">
        <v>0</v>
      </c>
      <c r="X21" s="15">
        <v>0</v>
      </c>
      <c r="Y21" s="18">
        <v>0</v>
      </c>
      <c r="Z21" s="27">
        <v>0</v>
      </c>
    </row>
    <row r="22" spans="1:26">
      <c r="A22" s="1"/>
      <c r="B22" s="6" t="s">
        <v>44</v>
      </c>
      <c r="C22" s="9">
        <v>0</v>
      </c>
      <c r="D22" s="15">
        <v>0</v>
      </c>
      <c r="E22" s="18">
        <v>0</v>
      </c>
      <c r="F22" s="27">
        <v>0</v>
      </c>
      <c r="G22" s="9">
        <v>0</v>
      </c>
      <c r="H22" s="15">
        <v>0</v>
      </c>
      <c r="I22" s="18">
        <v>0</v>
      </c>
      <c r="J22" s="27">
        <v>0</v>
      </c>
      <c r="K22" s="9">
        <v>0</v>
      </c>
      <c r="L22" s="15">
        <v>0</v>
      </c>
      <c r="M22" s="18">
        <v>0</v>
      </c>
      <c r="N22" s="27">
        <v>0</v>
      </c>
      <c r="O22" s="9">
        <v>0</v>
      </c>
      <c r="P22" s="15">
        <v>0</v>
      </c>
      <c r="Q22" s="18">
        <v>0</v>
      </c>
      <c r="R22" s="27">
        <v>0</v>
      </c>
      <c r="S22" s="9">
        <v>0</v>
      </c>
      <c r="T22" s="15">
        <v>0</v>
      </c>
      <c r="U22" s="18">
        <v>0</v>
      </c>
      <c r="V22" s="27">
        <v>0</v>
      </c>
      <c r="W22" s="9">
        <v>0</v>
      </c>
      <c r="X22" s="15">
        <v>0</v>
      </c>
      <c r="Y22" s="18">
        <v>0</v>
      </c>
      <c r="Z22" s="27">
        <v>0</v>
      </c>
    </row>
    <row r="23" spans="1:26">
      <c r="A23" s="1"/>
      <c r="B23" s="6" t="s">
        <v>45</v>
      </c>
      <c r="C23" s="9">
        <v>3.0000000000000001E-6</v>
      </c>
      <c r="D23" s="15">
        <v>9.1E-4</v>
      </c>
      <c r="E23" s="18">
        <v>3.0000000000000001E-6</v>
      </c>
      <c r="F23" s="27">
        <v>9.1699999999999995E-4</v>
      </c>
      <c r="G23" s="9">
        <v>3.0000000000000001E-6</v>
      </c>
      <c r="H23" s="15">
        <v>9.3499999999999996E-4</v>
      </c>
      <c r="I23" s="18">
        <v>0</v>
      </c>
      <c r="J23" s="27">
        <v>0</v>
      </c>
      <c r="K23" s="9">
        <v>0</v>
      </c>
      <c r="L23" s="15">
        <v>0</v>
      </c>
      <c r="M23" s="18">
        <v>0</v>
      </c>
      <c r="N23" s="27">
        <v>0</v>
      </c>
      <c r="O23" s="9">
        <v>0</v>
      </c>
      <c r="P23" s="15">
        <v>0</v>
      </c>
      <c r="Q23" s="18">
        <v>0</v>
      </c>
      <c r="R23" s="27">
        <v>0</v>
      </c>
      <c r="S23" s="9">
        <v>0</v>
      </c>
      <c r="T23" s="15">
        <v>0</v>
      </c>
      <c r="U23" s="18">
        <v>0</v>
      </c>
      <c r="V23" s="27">
        <v>0</v>
      </c>
      <c r="W23" s="9">
        <v>0</v>
      </c>
      <c r="X23" s="15">
        <v>0</v>
      </c>
      <c r="Y23" s="18">
        <v>0</v>
      </c>
      <c r="Z23" s="27">
        <v>0</v>
      </c>
    </row>
    <row r="24" spans="1:26">
      <c r="A24" s="1"/>
      <c r="B24" s="6" t="s">
        <v>46</v>
      </c>
      <c r="C24" s="9">
        <v>3.0000000000000001E-6</v>
      </c>
      <c r="D24" s="15">
        <v>0</v>
      </c>
      <c r="E24" s="18">
        <v>3.0000000000000001E-6</v>
      </c>
      <c r="F24" s="27">
        <v>0</v>
      </c>
      <c r="G24" s="9">
        <v>3.0200000000000001E-3</v>
      </c>
      <c r="H24" s="15">
        <v>0</v>
      </c>
      <c r="I24" s="18">
        <v>0</v>
      </c>
      <c r="J24" s="27">
        <v>0</v>
      </c>
      <c r="K24" s="9">
        <v>0</v>
      </c>
      <c r="L24" s="15">
        <v>0</v>
      </c>
      <c r="M24" s="18">
        <v>0</v>
      </c>
      <c r="N24" s="27">
        <v>0</v>
      </c>
      <c r="O24" s="9">
        <v>0</v>
      </c>
      <c r="P24" s="15">
        <v>0</v>
      </c>
      <c r="Q24" s="18">
        <v>0</v>
      </c>
      <c r="R24" s="27">
        <v>0</v>
      </c>
      <c r="S24" s="9">
        <v>0</v>
      </c>
      <c r="T24" s="15">
        <v>0</v>
      </c>
      <c r="U24" s="18">
        <v>0</v>
      </c>
      <c r="V24" s="27">
        <v>0</v>
      </c>
      <c r="W24" s="9">
        <v>0</v>
      </c>
      <c r="X24" s="15">
        <v>0</v>
      </c>
      <c r="Y24" s="18">
        <v>0</v>
      </c>
      <c r="Z24" s="27">
        <v>0</v>
      </c>
    </row>
    <row r="25" spans="1:26">
      <c r="A25" s="2"/>
      <c r="B25" s="7" t="s">
        <v>47</v>
      </c>
      <c r="C25" s="10">
        <f>SUM(C6:C24)</f>
        <v>1.3910000000000001E-3</v>
      </c>
      <c r="D25" s="16">
        <v>1</v>
      </c>
      <c r="E25" s="20">
        <f>SUM(E6:E24)</f>
        <v>-3.9989999999999991E-3</v>
      </c>
      <c r="F25" s="28">
        <v>1</v>
      </c>
      <c r="G25" s="10">
        <f>SUM(G6:G24)</f>
        <v>-1.1528000000000004E-2</v>
      </c>
      <c r="H25" s="16">
        <v>1</v>
      </c>
      <c r="I25" s="20">
        <v>0</v>
      </c>
      <c r="J25" s="28">
        <v>0</v>
      </c>
      <c r="K25" s="10">
        <v>0</v>
      </c>
      <c r="L25" s="16">
        <v>0</v>
      </c>
      <c r="M25" s="20">
        <v>0</v>
      </c>
      <c r="N25" s="28">
        <v>0</v>
      </c>
      <c r="O25" s="10">
        <v>0</v>
      </c>
      <c r="P25" s="16">
        <v>0</v>
      </c>
      <c r="Q25" s="20">
        <v>0</v>
      </c>
      <c r="R25" s="28">
        <v>0</v>
      </c>
      <c r="S25" s="10">
        <v>0</v>
      </c>
      <c r="T25" s="16">
        <v>0</v>
      </c>
      <c r="U25" s="20">
        <v>0</v>
      </c>
      <c r="V25" s="28">
        <v>0</v>
      </c>
      <c r="W25" s="10">
        <v>0</v>
      </c>
      <c r="X25" s="16">
        <v>0</v>
      </c>
      <c r="Y25" s="20">
        <v>0</v>
      </c>
      <c r="Z25" s="28">
        <v>0</v>
      </c>
    </row>
    <row r="26" spans="1:26">
      <c r="A26" s="2"/>
      <c r="B26" s="7" t="s">
        <v>48</v>
      </c>
      <c r="C26" s="38">
        <v>126465.923</v>
      </c>
      <c r="D26" s="39"/>
      <c r="E26" s="40">
        <v>-51046.406999999999</v>
      </c>
      <c r="F26" s="41"/>
      <c r="G26" s="38">
        <v>-137654.976</v>
      </c>
      <c r="H26" s="39"/>
      <c r="I26" s="40">
        <v>0</v>
      </c>
      <c r="J26" s="41"/>
      <c r="K26" s="38">
        <v>0</v>
      </c>
      <c r="L26" s="39"/>
      <c r="M26" s="40">
        <v>0</v>
      </c>
      <c r="N26" s="41"/>
      <c r="O26" s="38">
        <v>0</v>
      </c>
      <c r="P26" s="39"/>
      <c r="Q26" s="40">
        <v>0</v>
      </c>
      <c r="R26" s="41"/>
      <c r="S26" s="38">
        <v>0</v>
      </c>
      <c r="T26" s="39"/>
      <c r="U26" s="40">
        <v>0</v>
      </c>
      <c r="V26" s="41"/>
      <c r="W26" s="38">
        <v>0</v>
      </c>
      <c r="X26" s="39"/>
      <c r="Y26" s="40">
        <v>0</v>
      </c>
      <c r="Z26" s="41"/>
    </row>
    <row r="27" spans="1:26" hidden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5" t="s">
        <v>49</v>
      </c>
      <c r="C28" s="30">
        <v>3.898E-3</v>
      </c>
      <c r="D28" s="31">
        <v>0.86721199999999998</v>
      </c>
      <c r="E28" s="33">
        <v>-5.6429999999999996E-3</v>
      </c>
      <c r="F28" s="36">
        <v>0.86805399999999999</v>
      </c>
      <c r="G28" s="30">
        <v>-9.1690000000000001E-3</v>
      </c>
      <c r="H28" s="31">
        <v>0.86812900000000004</v>
      </c>
      <c r="I28" s="33">
        <v>0</v>
      </c>
      <c r="J28" s="36">
        <v>0</v>
      </c>
      <c r="K28" s="30">
        <v>0</v>
      </c>
      <c r="L28" s="31">
        <v>0</v>
      </c>
      <c r="M28" s="33">
        <v>0</v>
      </c>
      <c r="N28" s="36">
        <v>0</v>
      </c>
      <c r="O28" s="30">
        <v>0</v>
      </c>
      <c r="P28" s="31">
        <v>0</v>
      </c>
      <c r="Q28" s="33">
        <v>0</v>
      </c>
      <c r="R28" s="36">
        <v>0</v>
      </c>
      <c r="S28" s="30">
        <v>0</v>
      </c>
      <c r="T28" s="31">
        <v>0</v>
      </c>
      <c r="U28" s="33">
        <v>0</v>
      </c>
      <c r="V28" s="36">
        <v>0</v>
      </c>
      <c r="W28" s="30">
        <v>0</v>
      </c>
      <c r="X28" s="31">
        <v>0</v>
      </c>
      <c r="Y28" s="33">
        <v>0</v>
      </c>
      <c r="Z28" s="34">
        <v>0</v>
      </c>
    </row>
    <row r="29" spans="1:26">
      <c r="A29" s="1"/>
      <c r="B29" s="6" t="s">
        <v>50</v>
      </c>
      <c r="C29" s="9">
        <v>-2.5179999999999998E-3</v>
      </c>
      <c r="D29" s="15">
        <v>0.13278799999999999</v>
      </c>
      <c r="E29" s="18">
        <v>1.64E-3</v>
      </c>
      <c r="F29" s="27">
        <v>0.13194600000000001</v>
      </c>
      <c r="G29" s="9">
        <v>-2.3570000000000002E-3</v>
      </c>
      <c r="H29" s="15">
        <v>0.13187099999999999</v>
      </c>
      <c r="I29" s="18">
        <v>0</v>
      </c>
      <c r="J29" s="27">
        <v>0</v>
      </c>
      <c r="K29" s="9">
        <v>0</v>
      </c>
      <c r="L29" s="15">
        <v>0</v>
      </c>
      <c r="M29" s="18">
        <v>0</v>
      </c>
      <c r="N29" s="27">
        <v>0</v>
      </c>
      <c r="O29" s="9">
        <v>0</v>
      </c>
      <c r="P29" s="15">
        <v>0</v>
      </c>
      <c r="Q29" s="18">
        <v>0</v>
      </c>
      <c r="R29" s="27">
        <v>0</v>
      </c>
      <c r="S29" s="9">
        <v>0</v>
      </c>
      <c r="T29" s="15">
        <v>0</v>
      </c>
      <c r="U29" s="18">
        <v>0</v>
      </c>
      <c r="V29" s="27">
        <v>0</v>
      </c>
      <c r="W29" s="9">
        <v>0</v>
      </c>
      <c r="X29" s="15">
        <v>0</v>
      </c>
      <c r="Y29" s="18">
        <v>0</v>
      </c>
      <c r="Z29" s="19">
        <v>0</v>
      </c>
    </row>
    <row r="30" spans="1:26">
      <c r="A30" s="2"/>
      <c r="B30" s="8" t="s">
        <v>47</v>
      </c>
      <c r="C30" s="11">
        <f>SUM(C28:C29)</f>
        <v>1.3800000000000002E-3</v>
      </c>
      <c r="D30" s="32">
        <v>1</v>
      </c>
      <c r="E30" s="22">
        <f>SUM(E28:E29)</f>
        <v>-4.0029999999999996E-3</v>
      </c>
      <c r="F30" s="37">
        <v>1</v>
      </c>
      <c r="G30" s="11">
        <f>SUM(G28:G29)</f>
        <v>-1.1526E-2</v>
      </c>
      <c r="H30" s="32">
        <v>1</v>
      </c>
      <c r="I30" s="22">
        <v>0</v>
      </c>
      <c r="J30" s="37">
        <v>0</v>
      </c>
      <c r="K30" s="11">
        <v>0</v>
      </c>
      <c r="L30" s="32">
        <v>0</v>
      </c>
      <c r="M30" s="22">
        <v>0</v>
      </c>
      <c r="N30" s="37">
        <v>0</v>
      </c>
      <c r="O30" s="11">
        <v>0</v>
      </c>
      <c r="P30" s="32">
        <v>0</v>
      </c>
      <c r="Q30" s="22">
        <v>0</v>
      </c>
      <c r="R30" s="37">
        <v>0</v>
      </c>
      <c r="S30" s="11">
        <v>0</v>
      </c>
      <c r="T30" s="32">
        <v>0</v>
      </c>
      <c r="U30" s="22">
        <v>0</v>
      </c>
      <c r="V30" s="37">
        <v>0</v>
      </c>
      <c r="W30" s="11">
        <v>0</v>
      </c>
      <c r="X30" s="32">
        <v>0</v>
      </c>
      <c r="Y30" s="22">
        <v>0</v>
      </c>
      <c r="Z30" s="35">
        <v>0</v>
      </c>
    </row>
    <row r="31" spans="1:26" hidden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5" t="s">
        <v>51</v>
      </c>
      <c r="C32" s="30">
        <v>1.3309999999999999E-3</v>
      </c>
      <c r="D32" s="31">
        <v>0.49857600000000002</v>
      </c>
      <c r="E32" s="33">
        <v>-5.0049999999999999E-3</v>
      </c>
      <c r="F32" s="36">
        <v>0.49660700000000002</v>
      </c>
      <c r="G32" s="30">
        <v>-1.3243E-2</v>
      </c>
      <c r="H32" s="31">
        <v>0.491595</v>
      </c>
      <c r="I32" s="33">
        <v>0</v>
      </c>
      <c r="J32" s="36">
        <v>0</v>
      </c>
      <c r="K32" s="30">
        <v>0</v>
      </c>
      <c r="L32" s="31">
        <v>0</v>
      </c>
      <c r="M32" s="33">
        <v>0</v>
      </c>
      <c r="N32" s="36">
        <v>0</v>
      </c>
      <c r="O32" s="30">
        <v>0</v>
      </c>
      <c r="P32" s="31">
        <v>0</v>
      </c>
      <c r="Q32" s="33">
        <v>0</v>
      </c>
      <c r="R32" s="36">
        <v>0</v>
      </c>
      <c r="S32" s="30">
        <v>0</v>
      </c>
      <c r="T32" s="31">
        <v>0</v>
      </c>
      <c r="U32" s="33">
        <v>0</v>
      </c>
      <c r="V32" s="36">
        <v>0</v>
      </c>
      <c r="W32" s="30">
        <v>0</v>
      </c>
      <c r="X32" s="31">
        <v>0</v>
      </c>
      <c r="Y32" s="33">
        <v>0</v>
      </c>
      <c r="Z32" s="34">
        <v>0</v>
      </c>
    </row>
    <row r="33" spans="1:26">
      <c r="A33" s="1"/>
      <c r="B33" s="6" t="s">
        <v>52</v>
      </c>
      <c r="C33" s="9">
        <v>5.0000000000000002E-5</v>
      </c>
      <c r="D33" s="15">
        <v>0.50142399999999998</v>
      </c>
      <c r="E33" s="18">
        <v>1.0020000000000001E-3</v>
      </c>
      <c r="F33" s="27">
        <v>0.50339299999999998</v>
      </c>
      <c r="G33" s="9">
        <v>1.7670000000000001E-3</v>
      </c>
      <c r="H33" s="15">
        <v>0.508405</v>
      </c>
      <c r="I33" s="18">
        <v>0</v>
      </c>
      <c r="J33" s="27">
        <v>0</v>
      </c>
      <c r="K33" s="9">
        <v>0</v>
      </c>
      <c r="L33" s="15">
        <v>0</v>
      </c>
      <c r="M33" s="18">
        <v>0</v>
      </c>
      <c r="N33" s="27">
        <v>0</v>
      </c>
      <c r="O33" s="9">
        <v>0</v>
      </c>
      <c r="P33" s="15">
        <v>0</v>
      </c>
      <c r="Q33" s="18">
        <v>0</v>
      </c>
      <c r="R33" s="27">
        <v>0</v>
      </c>
      <c r="S33" s="9">
        <v>0</v>
      </c>
      <c r="T33" s="15">
        <v>0</v>
      </c>
      <c r="U33" s="18">
        <v>0</v>
      </c>
      <c r="V33" s="27">
        <v>0</v>
      </c>
      <c r="W33" s="9">
        <v>0</v>
      </c>
      <c r="X33" s="15">
        <v>0</v>
      </c>
      <c r="Y33" s="18">
        <v>0</v>
      </c>
      <c r="Z33" s="19">
        <v>0</v>
      </c>
    </row>
    <row r="34" spans="1:26">
      <c r="A34" s="2"/>
      <c r="B34" s="8" t="s">
        <v>47</v>
      </c>
      <c r="C34" s="11">
        <f>SUM(C32:C33)</f>
        <v>1.3809999999999998E-3</v>
      </c>
      <c r="D34" s="32">
        <v>1</v>
      </c>
      <c r="E34" s="22">
        <f>SUM(E32:E33)</f>
        <v>-4.0029999999999996E-3</v>
      </c>
      <c r="F34" s="37">
        <v>1</v>
      </c>
      <c r="G34" s="11">
        <f>SUM(G32:G33)</f>
        <v>-1.1476E-2</v>
      </c>
      <c r="H34" s="32">
        <v>1</v>
      </c>
      <c r="I34" s="22">
        <v>0</v>
      </c>
      <c r="J34" s="37">
        <v>0</v>
      </c>
      <c r="K34" s="11">
        <v>0</v>
      </c>
      <c r="L34" s="32">
        <v>0</v>
      </c>
      <c r="M34" s="22">
        <v>0</v>
      </c>
      <c r="N34" s="37">
        <v>0</v>
      </c>
      <c r="O34" s="11">
        <v>0</v>
      </c>
      <c r="P34" s="32">
        <v>0</v>
      </c>
      <c r="Q34" s="22">
        <v>0</v>
      </c>
      <c r="R34" s="37">
        <v>0</v>
      </c>
      <c r="S34" s="11">
        <v>0</v>
      </c>
      <c r="T34" s="32">
        <v>0</v>
      </c>
      <c r="U34" s="22">
        <v>0</v>
      </c>
      <c r="V34" s="37">
        <v>0</v>
      </c>
      <c r="W34" s="11">
        <v>0</v>
      </c>
      <c r="X34" s="32">
        <v>0</v>
      </c>
      <c r="Y34" s="22">
        <v>0</v>
      </c>
      <c r="Z34" s="35">
        <v>0</v>
      </c>
    </row>
    <row r="35" spans="1:26">
      <c r="A35" s="1"/>
      <c r="B35" s="45" t="s">
        <v>64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60" customHeight="1">
      <c r="A36" s="2"/>
      <c r="B36" s="3" t="s">
        <v>53</v>
      </c>
      <c r="C36" s="12" t="s">
        <v>54</v>
      </c>
      <c r="D36" s="14" t="s">
        <v>55</v>
      </c>
      <c r="E36" s="23" t="s">
        <v>56</v>
      </c>
      <c r="F36" s="26" t="s">
        <v>57</v>
      </c>
      <c r="G36" s="12" t="s">
        <v>58</v>
      </c>
      <c r="H36" s="14" t="s">
        <v>59</v>
      </c>
      <c r="I36" s="23" t="s">
        <v>60</v>
      </c>
      <c r="J36" s="24" t="s">
        <v>61</v>
      </c>
    </row>
    <row r="37" spans="1:26">
      <c r="A37" s="1"/>
      <c r="B37" s="5" t="s">
        <v>28</v>
      </c>
      <c r="C37" s="9">
        <v>1.90991475919944E-4</v>
      </c>
      <c r="D37" s="15">
        <v>1.0499E-2</v>
      </c>
      <c r="E37" s="18">
        <v>0</v>
      </c>
      <c r="F37" s="27">
        <v>0</v>
      </c>
      <c r="G37" s="9">
        <v>0</v>
      </c>
      <c r="H37" s="15">
        <v>0</v>
      </c>
      <c r="I37" s="18">
        <v>0</v>
      </c>
      <c r="J37" s="19">
        <v>0</v>
      </c>
    </row>
    <row r="38" spans="1:26">
      <c r="A38" s="1"/>
      <c r="B38" s="6" t="s">
        <v>29</v>
      </c>
      <c r="C38" s="9">
        <v>-1.71734074972569E-2</v>
      </c>
      <c r="D38" s="15">
        <v>0.68532899999999997</v>
      </c>
      <c r="E38" s="18">
        <v>0</v>
      </c>
      <c r="F38" s="27">
        <v>0</v>
      </c>
      <c r="G38" s="9">
        <v>0</v>
      </c>
      <c r="H38" s="15">
        <v>0</v>
      </c>
      <c r="I38" s="18">
        <v>0</v>
      </c>
      <c r="J38" s="19">
        <v>0</v>
      </c>
    </row>
    <row r="39" spans="1:26">
      <c r="A39" s="1"/>
      <c r="B39" s="6" t="s">
        <v>30</v>
      </c>
      <c r="C39" s="9">
        <v>0</v>
      </c>
      <c r="D39" s="15">
        <v>0</v>
      </c>
      <c r="E39" s="18">
        <v>0</v>
      </c>
      <c r="F39" s="27">
        <v>0</v>
      </c>
      <c r="G39" s="9">
        <v>0</v>
      </c>
      <c r="H39" s="15">
        <v>0</v>
      </c>
      <c r="I39" s="18">
        <v>0</v>
      </c>
      <c r="J39" s="19">
        <v>0</v>
      </c>
    </row>
    <row r="40" spans="1:26">
      <c r="A40" s="1"/>
      <c r="B40" s="6" t="s">
        <v>31</v>
      </c>
      <c r="C40" s="9">
        <v>0</v>
      </c>
      <c r="D40" s="15">
        <v>0</v>
      </c>
      <c r="E40" s="18">
        <v>0</v>
      </c>
      <c r="F40" s="27">
        <v>0</v>
      </c>
      <c r="G40" s="9">
        <v>0</v>
      </c>
      <c r="H40" s="15">
        <v>0</v>
      </c>
      <c r="I40" s="18">
        <v>0</v>
      </c>
      <c r="J40" s="19">
        <v>0</v>
      </c>
    </row>
    <row r="41" spans="1:26">
      <c r="A41" s="1"/>
      <c r="B41" s="6" t="s">
        <v>32</v>
      </c>
      <c r="C41" s="9">
        <v>-8.8792674806259498E-4</v>
      </c>
      <c r="D41" s="15">
        <v>5.2073000000000001E-2</v>
      </c>
      <c r="E41" s="18">
        <v>0</v>
      </c>
      <c r="F41" s="27">
        <v>0</v>
      </c>
      <c r="G41" s="9">
        <v>0</v>
      </c>
      <c r="H41" s="15">
        <v>0</v>
      </c>
      <c r="I41" s="18">
        <v>0</v>
      </c>
      <c r="J41" s="19">
        <v>0</v>
      </c>
    </row>
    <row r="42" spans="1:26">
      <c r="A42" s="1"/>
      <c r="B42" s="6" t="s">
        <v>33</v>
      </c>
      <c r="C42" s="9">
        <v>-1.1999970999987401E-5</v>
      </c>
      <c r="D42" s="15">
        <v>2.725E-3</v>
      </c>
      <c r="E42" s="18">
        <v>0</v>
      </c>
      <c r="F42" s="27">
        <v>0</v>
      </c>
      <c r="G42" s="9">
        <v>0</v>
      </c>
      <c r="H42" s="15">
        <v>0</v>
      </c>
      <c r="I42" s="18">
        <v>0</v>
      </c>
      <c r="J42" s="19">
        <v>0</v>
      </c>
    </row>
    <row r="43" spans="1:26">
      <c r="A43" s="1"/>
      <c r="B43" s="6" t="s">
        <v>34</v>
      </c>
      <c r="C43" s="9">
        <v>1.1201434274268299E-3</v>
      </c>
      <c r="D43" s="15">
        <v>4.4005000000000002E-2</v>
      </c>
      <c r="E43" s="18">
        <v>0</v>
      </c>
      <c r="F43" s="27">
        <v>0</v>
      </c>
      <c r="G43" s="9">
        <v>0</v>
      </c>
      <c r="H43" s="15">
        <v>0</v>
      </c>
      <c r="I43" s="18">
        <v>0</v>
      </c>
      <c r="J43" s="19">
        <v>0</v>
      </c>
    </row>
    <row r="44" spans="1:26">
      <c r="A44" s="1"/>
      <c r="B44" s="6" t="s">
        <v>35</v>
      </c>
      <c r="C44" s="9">
        <v>-9.4224474827686599E-4</v>
      </c>
      <c r="D44" s="15">
        <v>1.9833E-2</v>
      </c>
      <c r="E44" s="18">
        <v>0</v>
      </c>
      <c r="F44" s="27">
        <v>0</v>
      </c>
      <c r="G44" s="9">
        <v>0</v>
      </c>
      <c r="H44" s="15">
        <v>0</v>
      </c>
      <c r="I44" s="18">
        <v>0</v>
      </c>
      <c r="J44" s="19">
        <v>0</v>
      </c>
    </row>
    <row r="45" spans="1:26">
      <c r="A45" s="1"/>
      <c r="B45" s="6" t="s">
        <v>36</v>
      </c>
      <c r="C45" s="9">
        <v>-3.9534505207761101E-4</v>
      </c>
      <c r="D45" s="15">
        <v>2.0771999999999999E-2</v>
      </c>
      <c r="E45" s="18">
        <v>0</v>
      </c>
      <c r="F45" s="27">
        <v>0</v>
      </c>
      <c r="G45" s="9">
        <v>0</v>
      </c>
      <c r="H45" s="15">
        <v>0</v>
      </c>
      <c r="I45" s="18">
        <v>0</v>
      </c>
      <c r="J45" s="19">
        <v>0</v>
      </c>
    </row>
    <row r="46" spans="1:26">
      <c r="A46" s="1"/>
      <c r="B46" s="6" t="s">
        <v>37</v>
      </c>
      <c r="C46" s="9">
        <v>1.78604230912871E-4</v>
      </c>
      <c r="D46" s="15">
        <v>0.135825</v>
      </c>
      <c r="E46" s="18">
        <v>0</v>
      </c>
      <c r="F46" s="27">
        <v>0</v>
      </c>
      <c r="G46" s="9">
        <v>0</v>
      </c>
      <c r="H46" s="15">
        <v>0</v>
      </c>
      <c r="I46" s="18">
        <v>0</v>
      </c>
      <c r="J46" s="19">
        <v>0</v>
      </c>
    </row>
    <row r="47" spans="1:26">
      <c r="A47" s="1"/>
      <c r="B47" s="6" t="s">
        <v>38</v>
      </c>
      <c r="C47" s="9">
        <v>0</v>
      </c>
      <c r="D47" s="15">
        <v>0</v>
      </c>
      <c r="E47" s="18">
        <v>0</v>
      </c>
      <c r="F47" s="27">
        <v>0</v>
      </c>
      <c r="G47" s="9">
        <v>0</v>
      </c>
      <c r="H47" s="15">
        <v>0</v>
      </c>
      <c r="I47" s="18">
        <v>0</v>
      </c>
      <c r="J47" s="19">
        <v>0</v>
      </c>
    </row>
    <row r="48" spans="1:26">
      <c r="A48" s="1"/>
      <c r="B48" s="6" t="s">
        <v>39</v>
      </c>
      <c r="C48" s="9">
        <v>2.9186975748629601E-4</v>
      </c>
      <c r="D48" s="15">
        <v>-5.8900000000000001E-4</v>
      </c>
      <c r="E48" s="18">
        <v>0</v>
      </c>
      <c r="F48" s="27">
        <v>0</v>
      </c>
      <c r="G48" s="9">
        <v>0</v>
      </c>
      <c r="H48" s="15">
        <v>0</v>
      </c>
      <c r="I48" s="18">
        <v>0</v>
      </c>
      <c r="J48" s="19">
        <v>0</v>
      </c>
    </row>
    <row r="49" spans="1:10">
      <c r="A49" s="1"/>
      <c r="B49" s="6" t="s">
        <v>40</v>
      </c>
      <c r="C49" s="9">
        <v>0</v>
      </c>
      <c r="D49" s="15">
        <v>0</v>
      </c>
      <c r="E49" s="18">
        <v>0</v>
      </c>
      <c r="F49" s="27">
        <v>0</v>
      </c>
      <c r="G49" s="9">
        <v>0</v>
      </c>
      <c r="H49" s="15">
        <v>0</v>
      </c>
      <c r="I49" s="18">
        <v>0</v>
      </c>
      <c r="J49" s="19">
        <v>0</v>
      </c>
    </row>
    <row r="50" spans="1:10">
      <c r="A50" s="1"/>
      <c r="B50" s="6" t="s">
        <v>41</v>
      </c>
      <c r="C50" s="9">
        <v>0</v>
      </c>
      <c r="D50" s="15">
        <v>0</v>
      </c>
      <c r="E50" s="18">
        <v>0</v>
      </c>
      <c r="F50" s="27">
        <v>0</v>
      </c>
      <c r="G50" s="9">
        <v>0</v>
      </c>
      <c r="H50" s="15">
        <v>0</v>
      </c>
      <c r="I50" s="18">
        <v>0</v>
      </c>
      <c r="J50" s="19">
        <v>0</v>
      </c>
    </row>
    <row r="51" spans="1:10">
      <c r="A51" s="1"/>
      <c r="B51" s="6" t="s">
        <v>42</v>
      </c>
      <c r="C51" s="9">
        <v>5.20068504573867E-4</v>
      </c>
      <c r="D51" s="15">
        <v>2.8594000000000001E-2</v>
      </c>
      <c r="E51" s="18">
        <v>0</v>
      </c>
      <c r="F51" s="27">
        <v>0</v>
      </c>
      <c r="G51" s="9">
        <v>0</v>
      </c>
      <c r="H51" s="15">
        <v>0</v>
      </c>
      <c r="I51" s="18">
        <v>0</v>
      </c>
      <c r="J51" s="19">
        <v>0</v>
      </c>
    </row>
    <row r="52" spans="1:10">
      <c r="A52" s="1"/>
      <c r="B52" s="6" t="s">
        <v>43</v>
      </c>
      <c r="C52" s="9">
        <v>0</v>
      </c>
      <c r="D52" s="15">
        <v>0</v>
      </c>
      <c r="E52" s="18">
        <v>0</v>
      </c>
      <c r="F52" s="27">
        <v>0</v>
      </c>
      <c r="G52" s="9">
        <v>0</v>
      </c>
      <c r="H52" s="15">
        <v>0</v>
      </c>
      <c r="I52" s="18">
        <v>0</v>
      </c>
      <c r="J52" s="19">
        <v>0</v>
      </c>
    </row>
    <row r="53" spans="1:10">
      <c r="A53" s="1"/>
      <c r="B53" s="6" t="s">
        <v>44</v>
      </c>
      <c r="C53" s="9">
        <v>0</v>
      </c>
      <c r="D53" s="15">
        <v>0</v>
      </c>
      <c r="E53" s="18">
        <v>0</v>
      </c>
      <c r="F53" s="27">
        <v>0</v>
      </c>
      <c r="G53" s="9">
        <v>0</v>
      </c>
      <c r="H53" s="15">
        <v>0</v>
      </c>
      <c r="I53" s="18">
        <v>0</v>
      </c>
      <c r="J53" s="19">
        <v>0</v>
      </c>
    </row>
    <row r="54" spans="1:10">
      <c r="A54" s="1"/>
      <c r="B54" s="6" t="s">
        <v>45</v>
      </c>
      <c r="C54" s="9">
        <v>9.0000269998835608E-6</v>
      </c>
      <c r="D54" s="15">
        <v>9.3499999999999996E-4</v>
      </c>
      <c r="E54" s="18">
        <v>0</v>
      </c>
      <c r="F54" s="27">
        <v>0</v>
      </c>
      <c r="G54" s="9">
        <v>0</v>
      </c>
      <c r="H54" s="15">
        <v>0</v>
      </c>
      <c r="I54" s="18">
        <v>0</v>
      </c>
      <c r="J54" s="19">
        <v>0</v>
      </c>
    </row>
    <row r="55" spans="1:10">
      <c r="A55" s="1"/>
      <c r="B55" s="6" t="s">
        <v>46</v>
      </c>
      <c r="C55" s="9">
        <v>3.0200000000000001E-3</v>
      </c>
      <c r="D55" s="15">
        <v>0</v>
      </c>
      <c r="E55" s="18">
        <v>0</v>
      </c>
      <c r="F55" s="27">
        <v>0</v>
      </c>
      <c r="G55" s="9">
        <v>0</v>
      </c>
      <c r="H55" s="15">
        <v>0</v>
      </c>
      <c r="I55" s="18">
        <v>0</v>
      </c>
      <c r="J55" s="19">
        <v>0</v>
      </c>
    </row>
    <row r="56" spans="1:10">
      <c r="A56" s="2"/>
      <c r="B56" s="7" t="s">
        <v>62</v>
      </c>
      <c r="C56" s="10">
        <f>SUM(C37:C55)</f>
        <v>-1.4080246593354268E-2</v>
      </c>
      <c r="D56" s="16">
        <v>1</v>
      </c>
      <c r="E56" s="20">
        <v>0</v>
      </c>
      <c r="F56" s="28">
        <v>0</v>
      </c>
      <c r="G56" s="10">
        <v>0</v>
      </c>
      <c r="H56" s="16">
        <v>0</v>
      </c>
      <c r="I56" s="20">
        <v>0</v>
      </c>
      <c r="J56" s="21">
        <v>0</v>
      </c>
    </row>
    <row r="57" spans="1:10">
      <c r="A57" s="2"/>
      <c r="B57" s="8" t="s">
        <v>48</v>
      </c>
      <c r="C57" s="4">
        <v>-62235.46</v>
      </c>
      <c r="D57" s="17"/>
      <c r="E57" s="13">
        <v>0</v>
      </c>
      <c r="F57" s="29"/>
      <c r="G57" s="4">
        <v>0</v>
      </c>
      <c r="H57" s="17"/>
      <c r="I57" s="13">
        <v>0</v>
      </c>
      <c r="J57" s="25"/>
    </row>
    <row r="58" spans="1:10" hidden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5" t="s">
        <v>49</v>
      </c>
      <c r="C59" s="30">
        <v>-1.0834147242809301E-2</v>
      </c>
      <c r="D59" s="31">
        <v>0.86812900000000004</v>
      </c>
      <c r="E59" s="33">
        <v>0</v>
      </c>
      <c r="F59" s="36">
        <v>0</v>
      </c>
      <c r="G59" s="30">
        <v>0</v>
      </c>
      <c r="H59" s="31">
        <v>0</v>
      </c>
      <c r="I59" s="33">
        <v>0</v>
      </c>
      <c r="J59" s="34">
        <v>0</v>
      </c>
    </row>
    <row r="60" spans="1:10">
      <c r="A60" s="1"/>
      <c r="B60" s="6" t="s">
        <v>50</v>
      </c>
      <c r="C60" s="9">
        <v>-3.2370503407213001E-3</v>
      </c>
      <c r="D60" s="15">
        <v>0.13187099999999999</v>
      </c>
      <c r="E60" s="18">
        <v>0</v>
      </c>
      <c r="F60" s="27">
        <v>0</v>
      </c>
      <c r="G60" s="9">
        <v>0</v>
      </c>
      <c r="H60" s="15">
        <v>0</v>
      </c>
      <c r="I60" s="18">
        <v>0</v>
      </c>
      <c r="J60" s="19">
        <v>0</v>
      </c>
    </row>
    <row r="61" spans="1:10">
      <c r="A61" s="2"/>
      <c r="B61" s="8" t="s">
        <v>62</v>
      </c>
      <c r="C61" s="11">
        <f>SUM(C59:C60)</f>
        <v>-1.4071197583530601E-2</v>
      </c>
      <c r="D61" s="32">
        <v>1</v>
      </c>
      <c r="E61" s="22">
        <v>0</v>
      </c>
      <c r="F61" s="37">
        <v>0</v>
      </c>
      <c r="G61" s="11">
        <v>0</v>
      </c>
      <c r="H61" s="32">
        <v>0</v>
      </c>
      <c r="I61" s="22">
        <v>0</v>
      </c>
      <c r="J61" s="35">
        <v>0</v>
      </c>
    </row>
    <row r="62" spans="1:10" hidden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5" t="s">
        <v>51</v>
      </c>
      <c r="C63" s="30">
        <v>-1.6874918652702901E-2</v>
      </c>
      <c r="D63" s="31">
        <v>0.491595</v>
      </c>
      <c r="E63" s="33">
        <v>0</v>
      </c>
      <c r="F63" s="36">
        <v>0</v>
      </c>
      <c r="G63" s="30">
        <v>0</v>
      </c>
      <c r="H63" s="31">
        <v>0</v>
      </c>
      <c r="I63" s="33">
        <v>0</v>
      </c>
      <c r="J63" s="34">
        <v>0</v>
      </c>
    </row>
    <row r="64" spans="1:10">
      <c r="A64" s="1"/>
      <c r="B64" s="6" t="s">
        <v>52</v>
      </c>
      <c r="C64" s="9">
        <v>2.82E-3</v>
      </c>
      <c r="D64" s="15">
        <v>0.508405</v>
      </c>
      <c r="E64" s="18">
        <v>0</v>
      </c>
      <c r="F64" s="27">
        <v>0</v>
      </c>
      <c r="G64" s="9">
        <v>0</v>
      </c>
      <c r="H64" s="15">
        <v>0</v>
      </c>
      <c r="I64" s="18">
        <v>0</v>
      </c>
      <c r="J64" s="19">
        <v>0</v>
      </c>
    </row>
    <row r="65" spans="1:10">
      <c r="A65" s="2"/>
      <c r="B65" s="7" t="s">
        <v>62</v>
      </c>
      <c r="C65" s="10">
        <f>SUM(C63:C64)</f>
        <v>-1.4054918652702902E-2</v>
      </c>
      <c r="D65" s="16">
        <v>1</v>
      </c>
      <c r="E65" s="20">
        <v>0</v>
      </c>
      <c r="F65" s="28">
        <v>0</v>
      </c>
      <c r="G65" s="10">
        <v>0</v>
      </c>
      <c r="H65" s="16">
        <v>0</v>
      </c>
      <c r="I65" s="20">
        <v>0</v>
      </c>
      <c r="J65" s="21">
        <v>0</v>
      </c>
    </row>
    <row r="66" spans="1:10" hidden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idden="1"/>
    <row r="68" spans="1:10">
      <c r="B68" s="46" t="s">
        <v>63</v>
      </c>
      <c r="C68" s="46"/>
      <c r="D68" s="46"/>
      <c r="E68" s="46"/>
      <c r="F68" s="46"/>
      <c r="G68" s="46"/>
      <c r="H68" s="46"/>
      <c r="I68" s="46"/>
      <c r="J68" s="46"/>
    </row>
    <row r="69" spans="1:10">
      <c r="B69" s="42" t="s">
        <v>65</v>
      </c>
      <c r="C69" s="42"/>
      <c r="D69" s="42"/>
      <c r="E69" s="42"/>
      <c r="F69" s="42"/>
      <c r="G69" s="42"/>
      <c r="H69" s="42"/>
      <c r="I69" s="42"/>
      <c r="J69" s="42"/>
    </row>
  </sheetData>
  <mergeCells count="7">
    <mergeCell ref="B69:J69"/>
    <mergeCell ref="B1:Z1"/>
    <mergeCell ref="B2:Z2"/>
    <mergeCell ref="B3:Z3"/>
    <mergeCell ref="B4:Z4"/>
    <mergeCell ref="B35:Z35"/>
    <mergeCell ref="B68:J68"/>
  </mergeCells>
  <pageMargins left="0.75" right="0.75" top="1" bottom="1" header="0.5" footer="0.5"/>
  <pageSetup paperSize="9" orientation="portrait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Mishan</dc:creator>
  <cp:lastModifiedBy>בת שבע אסתר אזולאי</cp:lastModifiedBy>
  <dcterms:created xsi:type="dcterms:W3CDTF">2026-04-20T10:47:31Z</dcterms:created>
  <dcterms:modified xsi:type="dcterms:W3CDTF">2026-04-21T19:37:19Z</dcterms:modified>
</cp:coreProperties>
</file>