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A61CEAA-269C-4C07-B6BF-7BABB64106E1}" xr6:coauthVersionLast="47" xr6:coauthVersionMax="47" xr10:uidLastSave="{00000000-0000-0000-0000-000000000000}"/>
  <bookViews>
    <workbookView xWindow="-120" yWindow="-120" windowWidth="24240" windowHeight="13020" xr2:uid="{FA911B2E-585A-4E2A-BB3A-D9CA4EFD2237}"/>
  </bookViews>
  <sheets>
    <sheet name="מדיניות לאתר ללא צבעים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alcChain>
</file>

<file path=xl/sharedStrings.xml><?xml version="1.0" encoding="utf-8"?>
<sst xmlns="http://schemas.openxmlformats.org/spreadsheetml/2006/main" count="52" uniqueCount="45">
  <si>
    <t xml:space="preserve">אפיק השקעה </t>
  </si>
  <si>
    <t xml:space="preserve">טווח סטיה </t>
  </si>
  <si>
    <t xml:space="preserve">מדד ייחוס </t>
  </si>
  <si>
    <t xml:space="preserve">מניות </t>
  </si>
  <si>
    <t>+/-6%</t>
  </si>
  <si>
    <t>מתוך זה:</t>
  </si>
  <si>
    <t>מניות בישראל</t>
  </si>
  <si>
    <t>מניות בחו"ל</t>
  </si>
  <si>
    <t xml:space="preserve">  אג"ח ממשלתי - לא סחיר (מיועדות)*</t>
  </si>
  <si>
    <t>מדד ממשלתי צמוד 10+ שנים</t>
  </si>
  <si>
    <t xml:space="preserve">  אג"ח ממשלתי - סחיר</t>
  </si>
  <si>
    <t>+/-5%</t>
  </si>
  <si>
    <t>אשראי לא ממשלתי (לרבות אג"ח קונצרני, פקדונות והלוואות, תיקי משכנתאות)</t>
  </si>
  <si>
    <t>קרנות השקעה</t>
  </si>
  <si>
    <t>50% -  מדד MSCI AC</t>
  </si>
  <si>
    <t>30% - מדד ת"א 125</t>
  </si>
  <si>
    <t>20% -  מדד תל בוד 60</t>
  </si>
  <si>
    <t>אחר (לרבות נדל"ן)</t>
  </si>
  <si>
    <t>0%-5%</t>
  </si>
  <si>
    <t xml:space="preserve">מזומנים ושווי מזומנים </t>
  </si>
  <si>
    <t>ריבית בנק ישראל</t>
  </si>
  <si>
    <t>סה"כ</t>
  </si>
  <si>
    <t>חשיפה למט"ח</t>
  </si>
  <si>
    <t xml:space="preserve">דולר - 70% </t>
  </si>
  <si>
    <t xml:space="preserve">יורו - 30% </t>
  </si>
  <si>
    <r>
      <rPr>
        <sz val="10"/>
        <color indexed="8"/>
        <rFont val="Times New Roman"/>
        <family val="1"/>
      </rPr>
      <t xml:space="preserve">   .</t>
    </r>
    <r>
      <rPr>
        <sz val="10"/>
        <color indexed="8"/>
        <rFont val="Arial"/>
        <family val="2"/>
      </rPr>
      <t xml:space="preserve"> השיעור המוצג הינו לפי שערוך של החברה המצטטת *</t>
    </r>
  </si>
  <si>
    <t>הערות: יתכן ובכל אפיק יכללו תעודות סל ו/או קרנות סל ו/או קרנות נאמנות ו/או נגזרים בהתאם לנכס הבסיס.</t>
  </si>
  <si>
    <t xml:space="preserve">התייחסות להיבטים של השקעות אחראיות: בבחינת השקעה בתאגיד (מניות או אג"ח), ובהצבעה באספות כלליות, יילקחו בחשבון  גם היבטי השקעות אחראיות כגון נושאי סביבה, חברה, ממשל תאגידי, סיכוני סייבר ועוד, בהתאם ל"מדיניות השקעות אחראיות" ול"עקרונות ואמות מידה בעת קבלת החלטות השקעה", כפי שמפורסם באתר האינטרנט של גילעד. </t>
  </si>
  <si>
    <t>70% -  מדד MSCI AC</t>
  </si>
  <si>
    <t>שיעור חשיפה ליום 21/08/2024</t>
  </si>
  <si>
    <t>(בהתאם להוראות רשות שוק ההון )</t>
  </si>
  <si>
    <t xml:space="preserve">הצהרה מראש של גוף מוסדי על מדיניות השקעה לשנת 2025 </t>
  </si>
  <si>
    <t>מדד תל בונד 60</t>
  </si>
  <si>
    <t>מגבלת עמלת ניהול חיצוני לשנת 2025</t>
  </si>
  <si>
    <t>3%-15%</t>
  </si>
  <si>
    <t>8%-18%</t>
  </si>
  <si>
    <t>שיעור חשיפה ליום 31/12/2024</t>
  </si>
  <si>
    <t>גבולות שיעור החשיפה הצפויה</t>
  </si>
  <si>
    <t>שיעור חשיפה צפוי לשנת 2025 לאחר עדכון 082025</t>
  </si>
  <si>
    <t>28%-38%</t>
  </si>
  <si>
    <t>4%-16%</t>
  </si>
  <si>
    <t>6%-18%</t>
  </si>
  <si>
    <t>28%-40%</t>
  </si>
  <si>
    <t>לתשומת ליבך טבלת מדיניות השקעה מתחילה בתא D4</t>
  </si>
  <si>
    <t>סוף מסמך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</si>
</sst>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charset val="177"/>
      <scheme val="minor"/>
    </font>
    <font>
      <sz val="10"/>
      <name val="Arial"/>
      <family val="2"/>
    </font>
    <font>
      <sz val="10"/>
      <color theme="1"/>
      <name val="Arial"/>
      <family val="2"/>
      <charset val="177"/>
      <scheme val="minor"/>
    </font>
    <font>
      <sz val="9"/>
      <color theme="1"/>
      <name val="Arial"/>
      <family val="2"/>
      <charset val="177"/>
      <scheme val="minor"/>
    </font>
    <font>
      <sz val="10"/>
      <color indexed="8"/>
      <name val="Arial"/>
      <family val="1"/>
    </font>
    <font>
      <sz val="10"/>
      <color indexed="8"/>
      <name val="Times New Roman"/>
      <family val="1"/>
    </font>
    <font>
      <sz val="10"/>
      <color indexed="8"/>
      <name val="Arial"/>
      <family val="2"/>
    </font>
    <font>
      <b/>
      <sz val="18"/>
      <name val="Arial"/>
      <family val="2"/>
    </font>
    <font>
      <sz val="18"/>
      <color theme="1"/>
      <name val="Arial"/>
      <family val="2"/>
      <scheme val="minor"/>
    </font>
    <font>
      <b/>
      <sz val="18"/>
      <color theme="1"/>
      <name val="Arial"/>
      <family val="2"/>
      <scheme val="minor"/>
    </font>
    <font>
      <sz val="18"/>
      <name val="Arial"/>
      <family val="2"/>
    </font>
    <font>
      <u/>
      <sz val="18"/>
      <name val="Arial"/>
      <family val="2"/>
    </font>
    <font>
      <sz val="18"/>
      <name val="Arial"/>
      <family val="2"/>
      <scheme val="minor"/>
    </font>
    <font>
      <b/>
      <u/>
      <sz val="11"/>
      <color theme="1"/>
      <name val="Arial"/>
      <family val="2"/>
      <scheme val="minor"/>
    </font>
    <font>
      <sz val="8"/>
      <name val="Arial"/>
      <family val="2"/>
      <charset val="177"/>
      <scheme val="minor"/>
    </font>
    <font>
      <sz val="1"/>
      <color theme="0"/>
      <name val="Arial"/>
      <family val="2"/>
      <charset val="177"/>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82">
    <xf numFmtId="0" fontId="0" fillId="0" borderId="0" xfId="0"/>
    <xf numFmtId="0" fontId="7" fillId="2" borderId="1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0" borderId="0" xfId="0" applyFont="1" applyAlignment="1">
      <alignment horizontal="right" vertical="center" wrapText="1"/>
    </xf>
    <xf numFmtId="164" fontId="9" fillId="3" borderId="6"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164" fontId="9" fillId="3" borderId="10" xfId="0" applyNumberFormat="1" applyFont="1" applyFill="1" applyBorder="1" applyAlignment="1">
      <alignment horizontal="center" vertical="center"/>
    </xf>
    <xf numFmtId="0" fontId="7" fillId="4" borderId="17" xfId="0" applyFont="1" applyFill="1" applyBorder="1" applyAlignment="1">
      <alignment horizontal="center" vertical="center" wrapText="1" readingOrder="2"/>
    </xf>
    <xf numFmtId="0" fontId="7" fillId="4" borderId="18" xfId="0" applyFont="1" applyFill="1" applyBorder="1" applyAlignment="1">
      <alignment horizontal="center" vertical="center" wrapText="1"/>
    </xf>
    <xf numFmtId="0" fontId="7" fillId="0" borderId="15" xfId="0" applyFont="1" applyBorder="1" applyAlignment="1">
      <alignment horizontal="center" vertical="center" wrapText="1"/>
    </xf>
    <xf numFmtId="164" fontId="8" fillId="2" borderId="1"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11"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xf>
    <xf numFmtId="164" fontId="8" fillId="2" borderId="10"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9" fontId="10" fillId="4" borderId="5" xfId="0" quotePrefix="1" applyNumberFormat="1" applyFont="1" applyFill="1" applyBorder="1" applyAlignment="1">
      <alignment horizontal="center" vertical="center"/>
    </xf>
    <xf numFmtId="9" fontId="10" fillId="4" borderId="9" xfId="0" quotePrefix="1" applyNumberFormat="1" applyFont="1" applyFill="1" applyBorder="1" applyAlignment="1">
      <alignment horizontal="center" vertical="center"/>
    </xf>
    <xf numFmtId="9" fontId="10" fillId="4" borderId="11" xfId="0" quotePrefix="1" applyNumberFormat="1" applyFont="1" applyFill="1" applyBorder="1" applyAlignment="1">
      <alignment horizontal="center" vertical="center"/>
    </xf>
    <xf numFmtId="0" fontId="10" fillId="0" borderId="2" xfId="1" quotePrefix="1" applyFont="1" applyBorder="1" applyAlignment="1">
      <alignment horizontal="center" vertical="center"/>
    </xf>
    <xf numFmtId="0" fontId="10" fillId="0" borderId="5" xfId="1" quotePrefix="1" applyFont="1" applyBorder="1" applyAlignment="1">
      <alignment horizontal="center" vertical="center"/>
    </xf>
    <xf numFmtId="0" fontId="10" fillId="0" borderId="9" xfId="1" quotePrefix="1" applyFont="1" applyBorder="1" applyAlignment="1">
      <alignment horizontal="center" vertical="center"/>
    </xf>
    <xf numFmtId="9" fontId="10" fillId="0" borderId="11" xfId="1" quotePrefix="1" applyNumberFormat="1" applyFont="1" applyBorder="1" applyAlignment="1">
      <alignment horizontal="center" vertical="center"/>
    </xf>
    <xf numFmtId="0" fontId="10" fillId="0" borderId="13" xfId="0" applyFont="1" applyBorder="1" applyAlignment="1">
      <alignment horizontal="right" vertical="center" wrapText="1" readingOrder="2"/>
    </xf>
    <xf numFmtId="0" fontId="10" fillId="0" borderId="0" xfId="0" applyFont="1" applyAlignment="1">
      <alignment horizontal="right" vertical="center" wrapText="1" readingOrder="2"/>
    </xf>
    <xf numFmtId="0" fontId="10" fillId="0" borderId="15" xfId="0" applyFont="1" applyBorder="1" applyAlignment="1">
      <alignment horizontal="right" vertical="center" wrapText="1" readingOrder="2"/>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right" vertical="center" wrapText="1" readingOrder="2"/>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4" borderId="1" xfId="0" applyFont="1" applyFill="1" applyBorder="1" applyAlignment="1">
      <alignment horizontal="center" vertical="center"/>
    </xf>
    <xf numFmtId="0" fontId="7" fillId="4" borderId="13" xfId="0" applyFont="1" applyFill="1" applyBorder="1" applyAlignment="1">
      <alignment horizontal="center" vertical="center" wrapText="1"/>
    </xf>
    <xf numFmtId="164" fontId="8" fillId="2" borderId="2"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4" xfId="0" applyFont="1" applyBorder="1" applyAlignment="1">
      <alignment horizontal="right" vertical="center" wrapText="1" readingOrder="2"/>
    </xf>
    <xf numFmtId="0" fontId="7" fillId="0" borderId="9" xfId="0" applyFont="1" applyBorder="1" applyAlignment="1">
      <alignment horizontal="center" vertical="center" wrapText="1"/>
    </xf>
    <xf numFmtId="9" fontId="10" fillId="0" borderId="15" xfId="0" quotePrefix="1" applyNumberFormat="1" applyFont="1" applyBorder="1" applyAlignment="1">
      <alignment horizontal="center" vertical="center"/>
    </xf>
    <xf numFmtId="0" fontId="10" fillId="0" borderId="16" xfId="0" applyFont="1" applyBorder="1" applyAlignment="1">
      <alignment horizontal="right" vertical="center" wrapText="1" readingOrder="2"/>
    </xf>
    <xf numFmtId="164" fontId="9" fillId="3" borderId="14" xfId="0" applyNumberFormat="1" applyFont="1" applyFill="1" applyBorder="1" applyAlignment="1">
      <alignment horizontal="center" vertical="center"/>
    </xf>
    <xf numFmtId="9" fontId="10" fillId="0" borderId="13" xfId="0" quotePrefix="1" applyNumberFormat="1" applyFont="1" applyBorder="1" applyAlignment="1">
      <alignment horizontal="center" vertical="center"/>
    </xf>
    <xf numFmtId="164" fontId="9" fillId="3" borderId="19" xfId="0" applyNumberFormat="1" applyFont="1" applyFill="1" applyBorder="1" applyAlignment="1">
      <alignment horizontal="center" vertical="center"/>
    </xf>
    <xf numFmtId="164" fontId="9" fillId="3" borderId="16" xfId="0" applyNumberFormat="1" applyFont="1" applyFill="1" applyBorder="1" applyAlignment="1">
      <alignment horizontal="center" vertical="center"/>
    </xf>
    <xf numFmtId="0" fontId="7" fillId="0" borderId="11" xfId="0" applyFont="1" applyBorder="1" applyAlignment="1">
      <alignment horizontal="center" vertical="center" wrapText="1"/>
    </xf>
    <xf numFmtId="164" fontId="9" fillId="3" borderId="12" xfId="0" applyNumberFormat="1" applyFont="1" applyFill="1" applyBorder="1" applyAlignment="1">
      <alignment horizontal="center" vertical="center"/>
    </xf>
    <xf numFmtId="0" fontId="10" fillId="0" borderId="20" xfId="0" applyFont="1" applyBorder="1" applyAlignment="1">
      <alignment vertical="center" wrapText="1"/>
    </xf>
    <xf numFmtId="0" fontId="10" fillId="0" borderId="13" xfId="1" quotePrefix="1" applyFont="1" applyBorder="1" applyAlignment="1">
      <alignment horizontal="center" vertical="center"/>
    </xf>
    <xf numFmtId="0" fontId="10" fillId="0" borderId="15" xfId="1" quotePrefix="1" applyFont="1" applyBorder="1" applyAlignment="1">
      <alignment horizontal="center" vertical="center"/>
    </xf>
    <xf numFmtId="10" fontId="9" fillId="0" borderId="0" xfId="0" applyNumberFormat="1" applyFont="1" applyAlignment="1">
      <alignment horizontal="center" vertical="center"/>
    </xf>
    <xf numFmtId="0" fontId="7" fillId="0" borderId="0" xfId="0" applyFont="1" applyAlignment="1">
      <alignment horizontal="center" vertical="center" wrapText="1"/>
    </xf>
    <xf numFmtId="9" fontId="10" fillId="2" borderId="5" xfId="2" applyFont="1" applyFill="1" applyBorder="1" applyAlignment="1">
      <alignment horizontal="center" vertical="center"/>
    </xf>
    <xf numFmtId="0" fontId="12" fillId="0" borderId="5" xfId="0" applyFont="1" applyBorder="1" applyAlignment="1">
      <alignment horizontal="center" vertical="center"/>
    </xf>
    <xf numFmtId="0" fontId="10" fillId="0" borderId="0" xfId="0" applyFont="1" applyAlignment="1">
      <alignment vertical="center" wrapText="1"/>
    </xf>
    <xf numFmtId="0" fontId="7" fillId="0" borderId="19" xfId="0" applyFont="1" applyBorder="1" applyAlignment="1">
      <alignment horizontal="center" vertical="center" wrapText="1"/>
    </xf>
    <xf numFmtId="10" fontId="9" fillId="0" borderId="10"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left"/>
    </xf>
    <xf numFmtId="0" fontId="1" fillId="0" borderId="0" xfId="0" applyFont="1" applyAlignment="1">
      <alignment horizontal="right"/>
    </xf>
    <xf numFmtId="0" fontId="2" fillId="0" borderId="0" xfId="0" applyFont="1" applyAlignment="1">
      <alignment horizontal="right" vertical="center" wrapText="1"/>
    </xf>
    <xf numFmtId="0" fontId="0" fillId="0" borderId="0" xfId="0" applyAlignment="1">
      <alignment vertical="top"/>
    </xf>
    <xf numFmtId="0" fontId="0" fillId="0" borderId="0" xfId="0" applyAlignment="1">
      <alignment horizontal="center" vertical="top"/>
    </xf>
    <xf numFmtId="0" fontId="15" fillId="0" borderId="0" xfId="0" applyFont="1"/>
    <xf numFmtId="0" fontId="15" fillId="0" borderId="0" xfId="0" applyFont="1" applyAlignment="1">
      <alignment horizontal="center"/>
    </xf>
    <xf numFmtId="0" fontId="4" fillId="0" borderId="0" xfId="0" applyFont="1" applyAlignment="1">
      <alignment horizontal="right"/>
    </xf>
  </cellXfs>
  <cellStyles count="3">
    <cellStyle name="Normal" xfId="0" builtinId="0"/>
    <cellStyle name="Normal 2 4" xfId="1" xr:uid="{479E9DD0-CFAF-4814-B193-876C752BF569}"/>
    <cellStyle name="Percent 2 3" xfId="2" xr:uid="{2388CD18-BB96-4F5E-B03C-09D825904C53}"/>
  </cellStyles>
  <dxfs count="2">
    <dxf>
      <border diagonalUp="0" diagonalDown="0">
        <left style="medium">
          <color indexed="64"/>
        </left>
        <right style="medium">
          <color indexed="64"/>
        </right>
        <vertic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2329433</xdr:colOff>
      <xdr:row>0</xdr:row>
      <xdr:rowOff>0</xdr:rowOff>
    </xdr:from>
    <xdr:to>
      <xdr:col>10</xdr:col>
      <xdr:colOff>0</xdr:colOff>
      <xdr:row>1</xdr:row>
      <xdr:rowOff>243841</xdr:rowOff>
    </xdr:to>
    <xdr:pic>
      <xdr:nvPicPr>
        <xdr:cNvPr id="3" name="תמונה 2" descr="מסמך נגיש">
          <a:extLst>
            <a:ext uri="{FF2B5EF4-FFF2-40B4-BE49-F238E27FC236}">
              <a16:creationId xmlns:a16="http://schemas.microsoft.com/office/drawing/2014/main" id="{6970A5E7-253C-FA15-C4FD-A90253F4E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49888785" y="0"/>
          <a:ext cx="432817" cy="4343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02194B-60CE-4CE7-AB0C-BB6F710546E6}" name="טבלה13" displayName="טבלה13" ref="D4:J21" totalsRowShown="0" tableBorderDxfId="1">
  <autoFilter ref="D4:J21" xr:uid="{FC02194B-60CE-4CE7-AB0C-BB6F710546E6}"/>
  <tableColumns count="7">
    <tableColumn id="1" xr3:uid="{0A2D40CC-6A56-4DB3-AFEE-F02ECC2ED149}" name="אפיק השקעה "/>
    <tableColumn id="2" xr3:uid="{6E2751F0-0095-4744-8E53-B80CB20958C3}" name="שיעור חשיפה ליום 21/08/2024"/>
    <tableColumn id="8" xr3:uid="{CA98BE24-5212-4608-8587-D724CFC616D9}" name="שיעור חשיפה ליום 31/12/2024"/>
    <tableColumn id="4" xr3:uid="{7ABDAF0D-79F5-43BD-AC62-A132B8CE1233}" name="שיעור חשיפה צפוי לשנת 2025 לאחר עדכון 082025"/>
    <tableColumn id="5" xr3:uid="{4168E3D6-95E2-4736-BFC6-39CD3018420C}" name="טווח סטיה "/>
    <tableColumn id="6" xr3:uid="{4F4C7D4C-7C04-4DDA-994F-E975D8BD3A1F}" name="גבולות שיעור החשיפה הצפויה" dataDxfId="0"/>
    <tableColumn id="7" xr3:uid="{80444FCE-BA12-4620-9AC5-1F440D766DC9}" name="מדד ייחוס "/>
  </tableColumns>
  <tableStyleInfo showFirstColumn="0" showLastColumn="0" showRowStripes="1" showColumnStripes="0"/>
  <extLst>
    <ext xmlns:x14="http://schemas.microsoft.com/office/spreadsheetml/2009/9/main" uri="{504A1905-F514-4f6f-8877-14C23A59335A}">
      <x14:table altText="אפיקי השקעה" altTextSummary="אפיקי השקעה"/>
    </ext>
  </extLst>
</table>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D84-4D34-4AC1-AA28-97FDA50FBB9F}">
  <dimension ref="A1:K26"/>
  <sheetViews>
    <sheetView rightToLeft="1" tabSelected="1" zoomScale="70" zoomScaleNormal="70" workbookViewId="0"/>
  </sheetViews>
  <sheetFormatPr defaultColWidth="18.375" defaultRowHeight="14.25" x14ac:dyDescent="0.2"/>
  <cols>
    <col min="1" max="1" width="7.5" customWidth="1"/>
    <col min="2" max="2" width="0" hidden="1" customWidth="1"/>
    <col min="3" max="3" width="5.375" hidden="1" customWidth="1"/>
    <col min="4" max="4" width="40.375" customWidth="1"/>
    <col min="5" max="5" width="56.375" hidden="1" customWidth="1"/>
    <col min="6" max="6" width="25.375" customWidth="1"/>
    <col min="8" max="8" width="23.375" customWidth="1"/>
    <col min="10" max="10" width="36.25" customWidth="1"/>
    <col min="11" max="11" width="33.375" customWidth="1"/>
  </cols>
  <sheetData>
    <row r="1" spans="1:10" ht="15" x14ac:dyDescent="0.25">
      <c r="A1" s="79" t="s">
        <v>43</v>
      </c>
      <c r="D1" s="73" t="s">
        <v>31</v>
      </c>
      <c r="E1" s="73"/>
      <c r="F1" s="73"/>
      <c r="G1" s="73"/>
      <c r="H1" s="73"/>
      <c r="I1" s="73"/>
      <c r="J1" s="73"/>
    </row>
    <row r="2" spans="1:10" ht="40.5" customHeight="1" thickBot="1" x14ac:dyDescent="0.25">
      <c r="D2" s="78" t="s">
        <v>30</v>
      </c>
      <c r="E2" s="78"/>
      <c r="F2" s="78"/>
      <c r="G2" s="78"/>
      <c r="H2" s="78"/>
      <c r="I2" s="78"/>
      <c r="J2" s="78"/>
    </row>
    <row r="3" spans="1:10" s="77" customFormat="1" ht="15" hidden="1" thickBot="1" x14ac:dyDescent="0.25"/>
    <row r="4" spans="1:10" ht="117" thickBot="1" x14ac:dyDescent="0.25">
      <c r="D4" s="1" t="s">
        <v>0</v>
      </c>
      <c r="E4" s="2" t="s">
        <v>29</v>
      </c>
      <c r="F4" s="2" t="s">
        <v>36</v>
      </c>
      <c r="G4" s="3" t="s">
        <v>38</v>
      </c>
      <c r="H4" s="21" t="s">
        <v>1</v>
      </c>
      <c r="I4" s="4" t="s">
        <v>37</v>
      </c>
      <c r="J4" s="5" t="s">
        <v>2</v>
      </c>
    </row>
    <row r="5" spans="1:10" ht="23.25" x14ac:dyDescent="0.2">
      <c r="D5" s="50" t="s">
        <v>3</v>
      </c>
      <c r="E5" s="14">
        <v>0.1207</v>
      </c>
      <c r="F5" s="14">
        <v>9.1700000000000004E-2</v>
      </c>
      <c r="G5" s="46">
        <v>0.09</v>
      </c>
      <c r="H5" s="56" t="s">
        <v>4</v>
      </c>
      <c r="I5" s="39" t="s">
        <v>34</v>
      </c>
      <c r="J5" s="51" t="s">
        <v>15</v>
      </c>
    </row>
    <row r="6" spans="1:10" ht="24" thickBot="1" x14ac:dyDescent="0.25">
      <c r="D6" s="52"/>
      <c r="E6" s="20"/>
      <c r="F6" s="20"/>
      <c r="G6" s="10"/>
      <c r="H6" s="53"/>
      <c r="I6" s="41"/>
      <c r="J6" s="54" t="s">
        <v>28</v>
      </c>
    </row>
    <row r="7" spans="1:10" ht="23.25" x14ac:dyDescent="0.2">
      <c r="D7" s="6" t="s">
        <v>5</v>
      </c>
      <c r="E7" s="15"/>
      <c r="F7" s="15"/>
      <c r="G7" s="7"/>
      <c r="H7" s="22"/>
      <c r="I7" s="35"/>
      <c r="J7" s="30"/>
    </row>
    <row r="8" spans="1:10" ht="23.25" x14ac:dyDescent="0.2">
      <c r="D8" s="8" t="s">
        <v>6</v>
      </c>
      <c r="E8" s="15">
        <v>3.8199999999999998E-2</v>
      </c>
      <c r="F8" s="15">
        <v>3.3000000000000002E-2</v>
      </c>
      <c r="G8" s="7">
        <v>2.5000000000000001E-2</v>
      </c>
      <c r="H8" s="22"/>
      <c r="I8" s="35"/>
      <c r="J8" s="30"/>
    </row>
    <row r="9" spans="1:10" ht="24" thickBot="1" x14ac:dyDescent="0.25">
      <c r="D9" s="9" t="s">
        <v>7</v>
      </c>
      <c r="E9" s="16">
        <v>8.2500000000000004E-2</v>
      </c>
      <c r="F9" s="16">
        <v>5.8400000000000001E-2</v>
      </c>
      <c r="G9" s="10">
        <v>6.5000000000000002E-2</v>
      </c>
      <c r="H9" s="23"/>
      <c r="I9" s="36"/>
      <c r="J9" s="31"/>
    </row>
    <row r="10" spans="1:10" ht="47.25" thickBot="1" x14ac:dyDescent="0.25">
      <c r="D10" s="11" t="s">
        <v>8</v>
      </c>
      <c r="E10" s="17">
        <v>0.34749999999999998</v>
      </c>
      <c r="F10" s="17">
        <v>0.34339999999999998</v>
      </c>
      <c r="G10" s="46">
        <v>0.34</v>
      </c>
      <c r="H10" s="24" t="s">
        <v>4</v>
      </c>
      <c r="I10" s="37" t="s">
        <v>42</v>
      </c>
      <c r="J10" s="32" t="s">
        <v>9</v>
      </c>
    </row>
    <row r="11" spans="1:10" ht="24" thickBot="1" x14ac:dyDescent="0.25">
      <c r="D11" s="12" t="s">
        <v>10</v>
      </c>
      <c r="E11" s="18">
        <v>0.25869999999999999</v>
      </c>
      <c r="F11" s="15">
        <v>0.29580000000000001</v>
      </c>
      <c r="G11" s="46">
        <v>0.33</v>
      </c>
      <c r="H11" s="24" t="s">
        <v>11</v>
      </c>
      <c r="I11" s="38" t="s">
        <v>39</v>
      </c>
      <c r="J11" s="33" t="s">
        <v>9</v>
      </c>
    </row>
    <row r="12" spans="1:10" ht="70.5" thickBot="1" x14ac:dyDescent="0.25">
      <c r="D12" s="44" t="s">
        <v>12</v>
      </c>
      <c r="E12" s="45">
        <v>0.11650000000000001</v>
      </c>
      <c r="F12" s="45">
        <v>0.11799999999999999</v>
      </c>
      <c r="G12" s="46">
        <v>0.1</v>
      </c>
      <c r="H12" s="24" t="s">
        <v>4</v>
      </c>
      <c r="I12" s="38" t="s">
        <v>40</v>
      </c>
      <c r="J12" s="34" t="s">
        <v>32</v>
      </c>
    </row>
    <row r="13" spans="1:10" ht="23.25" x14ac:dyDescent="0.2">
      <c r="D13" s="47" t="s">
        <v>13</v>
      </c>
      <c r="E13" s="14">
        <v>0.13739999999999999</v>
      </c>
      <c r="F13" s="45">
        <v>0.13700000000000001</v>
      </c>
      <c r="G13" s="55">
        <v>0.13</v>
      </c>
      <c r="H13" s="25" t="s">
        <v>11</v>
      </c>
      <c r="I13" s="39" t="s">
        <v>35</v>
      </c>
      <c r="J13" s="29" t="s">
        <v>14</v>
      </c>
    </row>
    <row r="14" spans="1:10" ht="23.25" x14ac:dyDescent="0.2">
      <c r="D14" s="48"/>
      <c r="E14" s="19"/>
      <c r="F14" s="15"/>
      <c r="G14" s="57"/>
      <c r="H14" s="26"/>
      <c r="I14" s="40"/>
      <c r="J14" s="30" t="s">
        <v>15</v>
      </c>
    </row>
    <row r="15" spans="1:10" ht="24" thickBot="1" x14ac:dyDescent="0.25">
      <c r="D15" s="49"/>
      <c r="E15" s="20"/>
      <c r="F15" s="16"/>
      <c r="G15" s="58"/>
      <c r="H15" s="27"/>
      <c r="I15" s="41"/>
      <c r="J15" s="31" t="s">
        <v>16</v>
      </c>
    </row>
    <row r="16" spans="1:10" ht="24" thickBot="1" x14ac:dyDescent="0.25">
      <c r="D16" s="13" t="s">
        <v>17</v>
      </c>
      <c r="E16" s="16">
        <v>1E-3</v>
      </c>
      <c r="F16" s="16"/>
      <c r="G16" s="10">
        <v>0</v>
      </c>
      <c r="H16" s="24" t="s">
        <v>11</v>
      </c>
      <c r="I16" s="42" t="s">
        <v>18</v>
      </c>
      <c r="J16" s="33"/>
    </row>
    <row r="17" spans="4:11" ht="24" thickBot="1" x14ac:dyDescent="0.25">
      <c r="D17" s="59" t="s">
        <v>19</v>
      </c>
      <c r="E17" s="18">
        <v>1.7500000000000002E-2</v>
      </c>
      <c r="F17" s="18">
        <v>1.4500000000000001E-2</v>
      </c>
      <c r="G17" s="60">
        <v>0.01</v>
      </c>
      <c r="H17" s="28"/>
      <c r="I17" s="42"/>
      <c r="J17" s="61" t="s">
        <v>20</v>
      </c>
    </row>
    <row r="18" spans="4:11" ht="24" thickBot="1" x14ac:dyDescent="0.25">
      <c r="D18" s="65" t="s">
        <v>21</v>
      </c>
      <c r="E18" s="66">
        <f>SUM(E5:E17)-E8-E9</f>
        <v>0.99929999999999986</v>
      </c>
      <c r="F18" s="15">
        <f>F17+F16+F13+F12+F11+F10+F9+F8</f>
        <v>1.0001</v>
      </c>
      <c r="G18" s="7">
        <v>1</v>
      </c>
      <c r="H18" s="67"/>
      <c r="I18" s="40"/>
      <c r="J18" s="68"/>
    </row>
    <row r="19" spans="4:11" ht="23.25" x14ac:dyDescent="0.2">
      <c r="D19" s="71" t="s">
        <v>22</v>
      </c>
      <c r="E19" s="14">
        <v>0.17599999999999999</v>
      </c>
      <c r="F19" s="14">
        <v>0.14000000000000001</v>
      </c>
      <c r="G19" s="46">
        <v>0.12</v>
      </c>
      <c r="H19" s="62" t="s">
        <v>4</v>
      </c>
      <c r="I19" s="43" t="s">
        <v>41</v>
      </c>
      <c r="J19" s="51" t="s">
        <v>23</v>
      </c>
    </row>
    <row r="20" spans="4:11" ht="24" thickBot="1" x14ac:dyDescent="0.25">
      <c r="D20" s="72"/>
      <c r="E20" s="20"/>
      <c r="F20" s="20"/>
      <c r="G20" s="10"/>
      <c r="H20" s="63"/>
      <c r="I20" s="36"/>
      <c r="J20" s="54" t="s">
        <v>24</v>
      </c>
    </row>
    <row r="21" spans="4:11" ht="47.25" thickBot="1" x14ac:dyDescent="0.25">
      <c r="D21" s="69" t="s">
        <v>33</v>
      </c>
      <c r="E21" s="64"/>
      <c r="F21" s="64"/>
      <c r="G21" s="46">
        <v>4.0000000000000001E-3</v>
      </c>
      <c r="H21" s="70"/>
      <c r="I21" s="70"/>
      <c r="J21" s="64"/>
    </row>
    <row r="22" spans="4:11" ht="25.5" hidden="1" customHeight="1" x14ac:dyDescent="0.2">
      <c r="D22" s="74"/>
      <c r="E22" s="74"/>
      <c r="F22" s="74"/>
      <c r="G22" s="74"/>
      <c r="H22" s="74"/>
      <c r="I22" s="74"/>
      <c r="J22" s="74"/>
      <c r="K22" s="74"/>
    </row>
    <row r="23" spans="4:11" ht="56.25" customHeight="1" x14ac:dyDescent="0.2">
      <c r="D23" s="81" t="s">
        <v>25</v>
      </c>
      <c r="E23" s="81"/>
      <c r="F23" s="81"/>
      <c r="G23" s="81"/>
      <c r="H23" s="81"/>
      <c r="I23" s="81"/>
      <c r="J23" s="81"/>
      <c r="K23" s="81"/>
    </row>
    <row r="24" spans="4:11" ht="25.5" customHeight="1" x14ac:dyDescent="0.2">
      <c r="D24" s="75" t="s">
        <v>26</v>
      </c>
      <c r="E24" s="75"/>
      <c r="F24" s="75"/>
      <c r="G24" s="75"/>
      <c r="H24" s="75"/>
      <c r="I24" s="75"/>
      <c r="J24" s="75"/>
      <c r="K24" s="75"/>
    </row>
    <row r="25" spans="4:11" ht="25.5" customHeight="1" x14ac:dyDescent="0.2">
      <c r="D25" s="76" t="s">
        <v>27</v>
      </c>
      <c r="E25" s="76"/>
      <c r="F25" s="76"/>
      <c r="G25" s="76"/>
      <c r="H25" s="76"/>
      <c r="I25" s="76"/>
      <c r="J25" s="76"/>
      <c r="K25" s="76"/>
    </row>
    <row r="26" spans="4:11" x14ac:dyDescent="0.2">
      <c r="D26" s="80" t="s">
        <v>44</v>
      </c>
      <c r="E26" s="80"/>
      <c r="F26" s="80"/>
      <c r="G26" s="80"/>
      <c r="H26" s="80"/>
      <c r="I26" s="80"/>
      <c r="J26" s="80"/>
      <c r="K26" s="80"/>
    </row>
  </sheetData>
  <mergeCells count="7">
    <mergeCell ref="D26:K26"/>
    <mergeCell ref="D22:K22"/>
    <mergeCell ref="D23:K23"/>
    <mergeCell ref="D24:K24"/>
    <mergeCell ref="D25:K25"/>
    <mergeCell ref="D1:J1"/>
    <mergeCell ref="D2:J2"/>
  </mergeCells>
  <phoneticPr fontId="14" type="noConversion"/>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מדיניות לאתר ללא צבעים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Kimhi</dc:creator>
  <cp:lastModifiedBy>♥adina ♥</cp:lastModifiedBy>
  <dcterms:created xsi:type="dcterms:W3CDTF">2023-12-31T08:43:18Z</dcterms:created>
  <dcterms:modified xsi:type="dcterms:W3CDTF">2025-08-31T17:13:51Z</dcterms:modified>
</cp:coreProperties>
</file>