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1ACE6743-275E-4EF7-9FD7-10AF65380A8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5" l="1"/>
  <c r="E71" i="5"/>
  <c r="E4" i="5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<sst xmlns="http://schemas.openxmlformats.org/spreadsheetml/2006/main" count="99" uniqueCount="69">
  <si>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</si>
  <si>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</si>
  <si>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</si>
  <si>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</si>
  <si>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</si>
  <si>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</si>
  <si>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</si>
  <si>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</si>
  <si>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</si>
  <si>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</si>
  <si>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</si>
  <si>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</si>
  <si>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</si>
  <si>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</si>
  <si>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</si>
  <si>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</si>
  <si>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</si>
  <si>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</si>
  <si>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</si>
  <si>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</si>
  <si>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</si>
  <si>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</si>
  <si>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</si>
  <si>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</si>
  <si>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</si>
  <si>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</si>
  <si>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</si>
  <si>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</si>
  <si>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</si>
  <si>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</si>
  <si>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</si>
  <si>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</si>
  <si>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</si>
  <si>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גילעד גמלאות לעובדים דתיים</t>
  </si>
  <si>
    <t>נוסף סיוע האוצר לקרן ותיקה</t>
  </si>
  <si>
    <t>תשואה חודשית כוללת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</si>
  <si>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</si>
  <si>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</si>
  <si>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</si>
  <si>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</si>
  <si>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</si>
  <si>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</si>
  <si>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</si>
  <si>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</si>
  <si>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</si>
  <si>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</si>
  <si>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</si>
  <si>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</si>
  <si>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</si>
  <si>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</si>
  <si>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</si>
  <si>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</si>
  <si>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</si>
  <si>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</si>
  <si>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</si>
  <si>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</si>
  <si>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</si>
  <si>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</si>
  <si>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</si>
  <si>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</si>
  <si>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</si>
  <si>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</si>
  <si>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</si>
  <si>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</si>
  <si>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</si>
  <si>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</si>
  <si>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</si>
  <si>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</si>
  <si>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תשואה מצטברת 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</si>
</sst>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-&quot;₪&quot;* #,##0_-;\-&quot;₪&quot;* #,##0_-;_-&quot;₪&quot;* &quot;-&quot;_-;_-@_-"/>
    <numFmt numFmtId="164" formatCode="_(* #,##0_);_(* \(#,##0\);_(* &quot;-&quot;_);_(@_)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 [$€-2]\ * #,##0.00_ ;_ [$€-2]\ * \-#,##0.00_ ;_ [$€-2]\ * &quot;-&quot;??_ "/>
    <numFmt numFmtId="176" formatCode="mmmm\ yyyy"/>
  </numFmts>
  <fonts count="23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8"/>
      <name val="Arial"/>
      <family val="2"/>
      <charset val="177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504">
    <xf numFmtId="0" fontId="0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42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6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3" fillId="6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3" fillId="0" borderId="0" xfId="0" applyFont="1"/>
    <xf numFmtId="10" fontId="3" fillId="0" borderId="0" xfId="421" applyNumberFormat="1" applyFont="1" applyFill="1" applyBorder="1"/>
    <xf numFmtId="10" fontId="2" fillId="7" borderId="6" xfId="421" applyNumberFormat="1" applyFont="1" applyFill="1" applyBorder="1"/>
    <xf numFmtId="10" fontId="2" fillId="7" borderId="5" xfId="421" applyNumberFormat="1" applyFont="1" applyFill="1" applyBorder="1"/>
    <xf numFmtId="10" fontId="3" fillId="8" borderId="11" xfId="421" applyNumberFormat="1" applyFont="1" applyFill="1" applyBorder="1"/>
    <xf numFmtId="10" fontId="3" fillId="8" borderId="10" xfId="421" applyNumberFormat="1" applyFont="1" applyFill="1" applyBorder="1"/>
    <xf numFmtId="10" fontId="3" fillId="0" borderId="15" xfId="421" applyNumberFormat="1" applyFont="1" applyFill="1" applyBorder="1"/>
    <xf numFmtId="10" fontId="3" fillId="0" borderId="17" xfId="421" applyNumberFormat="1" applyFont="1" applyFill="1" applyBorder="1"/>
    <xf numFmtId="10" fontId="3" fillId="0" borderId="18" xfId="421" applyNumberFormat="1" applyFont="1" applyFill="1" applyBorder="1"/>
    <xf numFmtId="10" fontId="3" fillId="0" borderId="20" xfId="421" applyNumberFormat="1" applyFont="1" applyFill="1" applyBorder="1"/>
    <xf numFmtId="0" fontId="21" fillId="6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9:J68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1"/>
    <tableColumn id="3" xr3:uid="{00000000-0010-0000-0000-000003000000}" name="שיעור מסך הנכסים ינואר-מרץ 2021"/>
    <tableColumn id="4" xr3:uid="{00000000-0010-0000-0000-000004000000}" name="התרומה לתשואה ינואר-יוני 2021"/>
    <tableColumn id="5" xr3:uid="{00000000-0010-0000-0000-000005000000}" name="שיעור מסך הנכסים ינואר-יוני 2021"/>
    <tableColumn id="6" xr3:uid="{00000000-0010-0000-0000-000006000000}" name="התרומה לתשואה ינואר-ספטמבר 2021"/>
    <tableColumn id="7" xr3:uid="{00000000-0010-0000-0000-000007000000}" name="שיעור מסך הנכסים ינואר-ספטמבר 2021"/>
    <tableColumn id="8" xr3:uid="{00000000-0010-0000-0000-000008000000}" name="התרומה לתשואה ינואר-דצמבר 2021"/>
    <tableColumn id="9" xr3:uid="{00000000-0010-0000-0000-000009000000}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1"/>
    <tableColumn id="3" xr3:uid="{00000000-0010-0000-0100-000003000000}" name="שיעור מסך הנכסים ינואר 2021"/>
    <tableColumn id="4" xr3:uid="{00000000-0010-0000-0100-000004000000}" name="התרומה לתשואה פברואר 2021"/>
    <tableColumn id="5" xr3:uid="{00000000-0010-0000-0100-000005000000}" name="שיעור מסך הנכסים פברואר 2021"/>
    <tableColumn id="6" xr3:uid="{00000000-0010-0000-0100-000006000000}" name="התרומה לתשואה מרץ 2021"/>
    <tableColumn id="7" xr3:uid="{00000000-0010-0000-0100-000007000000}" name="שיעור מסך הנכסים מרץ 2021"/>
    <tableColumn id="8" xr3:uid="{00000000-0010-0000-0100-000008000000}" name="התרומה לתשואה אפריל 2021"/>
    <tableColumn id="9" xr3:uid="{00000000-0010-0000-0100-000009000000}" name="שיעור מסך הנכסים אפריל 2021"/>
    <tableColumn id="10" xr3:uid="{00000000-0010-0000-0100-00000A000000}" name="התרומה לתשואה מאי 2021"/>
    <tableColumn id="11" xr3:uid="{00000000-0010-0000-0100-00000B000000}" name="שיעור מסך הנכסים מאי 2021"/>
    <tableColumn id="12" xr3:uid="{00000000-0010-0000-0100-00000C000000}" name="התרומה לתשואה יוני 2021"/>
    <tableColumn id="13" xr3:uid="{00000000-0010-0000-0100-00000D000000}" name="שיעור מסך הנכסים יוני 2021"/>
    <tableColumn id="14" xr3:uid="{00000000-0010-0000-0100-00000E000000}" name="התרומה לתשואה יולי 2021"/>
    <tableColumn id="15" xr3:uid="{00000000-0010-0000-0100-00000F000000}" name="שיעור מסך הנכסים יולי 2021"/>
    <tableColumn id="16" xr3:uid="{00000000-0010-0000-0100-000010000000}" name="התרומה לתשואה אוגוסט 2021"/>
    <tableColumn id="17" xr3:uid="{00000000-0010-0000-0100-000011000000}" name="שיעור מסך הנכסים אוגוסט 2021"/>
    <tableColumn id="18" xr3:uid="{00000000-0010-0000-0100-000012000000}" name="התרומה לתשואה ספטמבר 2021"/>
    <tableColumn id="19" xr3:uid="{00000000-0010-0000-0100-000013000000}" name="שיעור מסך הנכסים ספטמבר 2021"/>
    <tableColumn id="20" xr3:uid="{00000000-0010-0000-0100-000014000000}" name="התרומה לתשואה אוקטובר 2021"/>
    <tableColumn id="21" xr3:uid="{00000000-0010-0000-0100-000015000000}" name="שיעור מסך הנכסים אוקטובר 2021"/>
    <tableColumn id="22" xr3:uid="{00000000-0010-0000-0100-000016000000}" name="התרומה לתשואה נובמבר 2021"/>
    <tableColumn id="23" xr3:uid="{00000000-0010-0000-0100-000017000000}" name="שיעור מסך הנכסים נובמבר 2021"/>
    <tableColumn id="24" xr3:uid="{00000000-0010-0000-0100-000018000000}" name="התרומה לתשואה דצמבר 2021"/>
    <tableColumn id="25" xr3:uid="{00000000-0010-0000-0100-000019000000}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44"/>
  <sheetViews>
    <sheetView rightToLeft="1" tabSelected="1" topLeftCell="A10" workbookViewId="0">
      <selection activeCell="S36" sqref="S36"/>
    </sheetView>
  </sheetViews>
  <sheetFormatPr defaultColWidth="9.09765625" defaultRowHeight="13.8" x14ac:dyDescent="0.25"/>
  <cols>
    <col min="1" max="1" width="2.09765625" style="1" customWidth="1"/>
    <col min="2" max="2" width="31.296875" style="1" customWidth="1"/>
    <col min="3" max="3" width="11.09765625" style="1" customWidth="1"/>
    <col min="4" max="4" width="13.296875" style="1" customWidth="1"/>
    <col min="5" max="5" width="9.8984375" style="1" customWidth="1"/>
    <col min="6" max="6" width="14" style="1" customWidth="1"/>
    <col min="7" max="7" width="13.19921875" style="1" customWidth="1"/>
    <col min="8" max="8" width="9.09765625" style="1" customWidth="1"/>
    <col min="9" max="9" width="11.296875" style="1" customWidth="1"/>
    <col min="10" max="10" width="10.296875" style="1" customWidth="1"/>
    <col min="11" max="11" width="9" style="1" customWidth="1"/>
    <col min="12" max="12" width="9.09765625" style="1"/>
    <col min="13" max="13" width="9" style="1" customWidth="1"/>
    <col min="14" max="14" width="9.09765625" style="1"/>
    <col min="15" max="15" width="9" style="1" customWidth="1"/>
    <col min="16" max="16" width="9.09765625" style="1"/>
    <col min="17" max="17" width="9" style="1" customWidth="1"/>
    <col min="18" max="22" width="9.09765625" style="1"/>
    <col min="23" max="23" width="9" style="1" customWidth="1"/>
    <col min="24" max="24" width="9.09765625" style="1"/>
    <col min="25" max="25" width="9" style="1" customWidth="1"/>
    <col min="26" max="16384" width="9.09765625" style="1"/>
  </cols>
  <sheetData>
    <row r="1" spans="2:26" ht="18" x14ac:dyDescent="0.35">
      <c r="B1" s="16" t="s">
        <v>0</v>
      </c>
    </row>
    <row r="2" spans="2:26" ht="18" x14ac:dyDescent="0.35">
      <c r="B2" s="17" t="s">
        <v>33</v>
      </c>
    </row>
    <row r="3" spans="2:26" ht="18" x14ac:dyDescent="0.35">
      <c r="B3" s="18" t="s">
        <v>33</v>
      </c>
      <c r="C3" s="19" t="s">
        <v>26</v>
      </c>
    </row>
    <row r="4" spans="2:26" x14ac:dyDescent="0.25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55.2" x14ac:dyDescent="0.25">
      <c r="B5" s="44" t="s">
        <v>30</v>
      </c>
      <c r="C5" s="38" t="s">
        <v>36</v>
      </c>
      <c r="D5" s="39" t="s">
        <v>37</v>
      </c>
      <c r="E5" s="40" t="s">
        <v>38</v>
      </c>
      <c r="F5" s="41" t="s">
        <v>39</v>
      </c>
      <c r="G5" s="38" t="s">
        <v>40</v>
      </c>
      <c r="H5" s="39" t="s">
        <v>41</v>
      </c>
      <c r="I5" s="40" t="s">
        <v>42</v>
      </c>
      <c r="J5" s="41" t="s">
        <v>43</v>
      </c>
      <c r="K5" s="38" t="s">
        <v>44</v>
      </c>
      <c r="L5" s="39" t="s">
        <v>45</v>
      </c>
      <c r="M5" s="40" t="s">
        <v>46</v>
      </c>
      <c r="N5" s="41" t="s">
        <v>47</v>
      </c>
      <c r="O5" s="38" t="s">
        <v>48</v>
      </c>
      <c r="P5" s="39" t="s">
        <v>49</v>
      </c>
      <c r="Q5" s="40" t="s">
        <v>50</v>
      </c>
      <c r="R5" s="41" t="s">
        <v>51</v>
      </c>
      <c r="S5" s="38" t="s">
        <v>52</v>
      </c>
      <c r="T5" s="39" t="s">
        <v>53</v>
      </c>
      <c r="U5" s="40" t="s">
        <v>54</v>
      </c>
      <c r="V5" s="41" t="s">
        <v>55</v>
      </c>
      <c r="W5" s="38" t="s">
        <v>56</v>
      </c>
      <c r="X5" s="39" t="s">
        <v>57</v>
      </c>
      <c r="Y5" s="40" t="s">
        <v>58</v>
      </c>
      <c r="Z5" s="41" t="s">
        <v>59</v>
      </c>
    </row>
    <row r="6" spans="2:26" x14ac:dyDescent="0.25">
      <c r="B6" s="5" t="s">
        <v>1</v>
      </c>
      <c r="C6" s="6">
        <v>2.0000000000000001E-4</v>
      </c>
      <c r="D6" s="7">
        <v>5.9124577287759501E-2</v>
      </c>
      <c r="E6" s="24">
        <v>-1E-4</v>
      </c>
      <c r="F6" s="25">
        <v>5.2828357642741998E-2</v>
      </c>
      <c r="G6" s="6">
        <v>1E-4</v>
      </c>
      <c r="H6" s="7">
        <v>4.8690709665092403E-2</v>
      </c>
      <c r="I6" s="24">
        <v>-2.0000000000000001E-4</v>
      </c>
      <c r="J6" s="25">
        <v>2.5615128092099902E-2</v>
      </c>
      <c r="K6" s="6">
        <v>0</v>
      </c>
      <c r="L6" s="7">
        <v>2.6141436093850001E-2</v>
      </c>
      <c r="M6" s="24">
        <v>0</v>
      </c>
      <c r="N6" s="25">
        <v>4.1372112686143797E-2</v>
      </c>
      <c r="O6" s="6">
        <v>0</v>
      </c>
      <c r="P6" s="7">
        <v>6.0940837061442203E-2</v>
      </c>
      <c r="Q6" s="24">
        <v>-1E-4</v>
      </c>
      <c r="R6" s="25">
        <v>4.5418583860599701E-2</v>
      </c>
      <c r="S6" s="6">
        <v>1E-4</v>
      </c>
      <c r="T6" s="7">
        <v>4.2496946917656202E-2</v>
      </c>
      <c r="U6" s="24"/>
      <c r="V6" s="25"/>
      <c r="W6" s="6"/>
      <c r="X6" s="7"/>
      <c r="Y6" s="24"/>
      <c r="Z6" s="25"/>
    </row>
    <row r="7" spans="2:26" x14ac:dyDescent="0.25">
      <c r="B7" s="8" t="s">
        <v>2</v>
      </c>
      <c r="C7" s="6">
        <v>5.4000000000000003E-3</v>
      </c>
      <c r="D7" s="7">
        <v>0.65699823439749305</v>
      </c>
      <c r="E7" s="24">
        <v>-4.8999999999999998E-3</v>
      </c>
      <c r="F7" s="25">
        <v>0.65294512550401995</v>
      </c>
      <c r="G7" s="6">
        <v>6.4000000000000003E-3</v>
      </c>
      <c r="H7" s="7">
        <v>0.65245487223390397</v>
      </c>
      <c r="I7" s="24">
        <v>2.7000000000000001E-3</v>
      </c>
      <c r="J7" s="25">
        <v>0.68007311287012595</v>
      </c>
      <c r="K7" s="6">
        <v>8.8999999999999999E-3</v>
      </c>
      <c r="L7" s="7">
        <v>0.68002478689192303</v>
      </c>
      <c r="M7" s="24">
        <v>8.9999999999999998E-4</v>
      </c>
      <c r="N7" s="25">
        <v>0.66258277426169399</v>
      </c>
      <c r="O7" s="6">
        <v>6.7000000000000002E-3</v>
      </c>
      <c r="P7" s="7">
        <v>0.64002954486757502</v>
      </c>
      <c r="Q7" s="24">
        <v>1.2E-2</v>
      </c>
      <c r="R7" s="25">
        <v>0.65934175358339597</v>
      </c>
      <c r="S7" s="6">
        <v>1.6000000000000001E-3</v>
      </c>
      <c r="T7" s="7">
        <v>0.65732616950397105</v>
      </c>
      <c r="U7" s="24"/>
      <c r="V7" s="25"/>
      <c r="W7" s="6"/>
      <c r="X7" s="7"/>
      <c r="Y7" s="24"/>
      <c r="Z7" s="25"/>
    </row>
    <row r="8" spans="2:26" x14ac:dyDescent="0.25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/>
      <c r="V8" s="25"/>
      <c r="W8" s="6"/>
      <c r="X8" s="7"/>
      <c r="Y8" s="24"/>
      <c r="Z8" s="25"/>
    </row>
    <row r="9" spans="2:26" x14ac:dyDescent="0.2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/>
      <c r="V9" s="25"/>
      <c r="W9" s="6"/>
      <c r="X9" s="7"/>
      <c r="Y9" s="24"/>
      <c r="Z9" s="25"/>
    </row>
    <row r="10" spans="2:26" x14ac:dyDescent="0.25">
      <c r="B10" s="8" t="s">
        <v>5</v>
      </c>
      <c r="C10" s="6">
        <v>2.9999999999999997E-4</v>
      </c>
      <c r="D10" s="7">
        <v>6.5345542193879502E-2</v>
      </c>
      <c r="E10" s="24">
        <v>4.0000000000000002E-4</v>
      </c>
      <c r="F10" s="25">
        <v>6.8672390273344402E-2</v>
      </c>
      <c r="G10" s="6">
        <v>6.9999999999999999E-4</v>
      </c>
      <c r="H10" s="7">
        <v>6.8103107232812293E-2</v>
      </c>
      <c r="I10" s="24">
        <v>5.9999999999999995E-4</v>
      </c>
      <c r="J10" s="25">
        <v>6.6734700101573202E-2</v>
      </c>
      <c r="K10" s="6">
        <v>8.0000000000000004E-4</v>
      </c>
      <c r="L10" s="7">
        <v>6.5573579570391394E-2</v>
      </c>
      <c r="M10" s="24">
        <v>1E-4</v>
      </c>
      <c r="N10" s="25">
        <v>6.5608990613008705E-2</v>
      </c>
      <c r="O10" s="6">
        <v>2.0000000000000001E-4</v>
      </c>
      <c r="P10" s="7">
        <v>6.7539056122520494E-2</v>
      </c>
      <c r="Q10" s="24">
        <v>8.9999999999999998E-4</v>
      </c>
      <c r="R10" s="25">
        <v>6.7229143190135801E-2</v>
      </c>
      <c r="S10" s="6">
        <v>4.0000000000000002E-4</v>
      </c>
      <c r="T10" s="7">
        <v>6.8640468844345395E-2</v>
      </c>
      <c r="U10" s="24"/>
      <c r="V10" s="25"/>
      <c r="W10" s="6"/>
      <c r="X10" s="7"/>
      <c r="Y10" s="24"/>
      <c r="Z10" s="25"/>
    </row>
    <row r="11" spans="2:26" x14ac:dyDescent="0.25">
      <c r="B11" s="8" t="s">
        <v>6</v>
      </c>
      <c r="C11" s="6">
        <v>2.0000000000000001E-4</v>
      </c>
      <c r="D11" s="7">
        <v>2.08122233113456E-2</v>
      </c>
      <c r="E11" s="24">
        <v>-2.0000000000000001E-4</v>
      </c>
      <c r="F11" s="25">
        <v>2.3306264540516201E-2</v>
      </c>
      <c r="G11" s="6">
        <v>2.0000000000000001E-4</v>
      </c>
      <c r="H11" s="7">
        <v>2.2640475067012899E-2</v>
      </c>
      <c r="I11" s="24">
        <v>1E-4</v>
      </c>
      <c r="J11" s="25">
        <v>2.33946862111532E-2</v>
      </c>
      <c r="K11" s="6">
        <v>2.0000000000000001E-4</v>
      </c>
      <c r="L11" s="7">
        <v>2.3314866793226901E-2</v>
      </c>
      <c r="M11" s="24">
        <v>1E-4</v>
      </c>
      <c r="N11" s="25">
        <v>2.3097675729691899E-2</v>
      </c>
      <c r="O11" s="6">
        <v>0</v>
      </c>
      <c r="P11" s="7">
        <v>2.28103472189825E-2</v>
      </c>
      <c r="Q11" s="24">
        <v>2.9999999999999997E-4</v>
      </c>
      <c r="R11" s="25">
        <v>2.28169091322406E-2</v>
      </c>
      <c r="S11" s="6">
        <v>1E-4</v>
      </c>
      <c r="T11" s="7">
        <v>2.19109644966138E-2</v>
      </c>
      <c r="U11" s="24"/>
      <c r="V11" s="25"/>
      <c r="W11" s="6"/>
      <c r="X11" s="7"/>
      <c r="Y11" s="24"/>
      <c r="Z11" s="25"/>
    </row>
    <row r="12" spans="2:26" x14ac:dyDescent="0.25">
      <c r="B12" s="8" t="s">
        <v>7</v>
      </c>
      <c r="C12" s="6">
        <v>8.9999999999999998E-4</v>
      </c>
      <c r="D12" s="7">
        <v>4.8626513055273997E-2</v>
      </c>
      <c r="E12" s="24">
        <v>8.0000000000000004E-4</v>
      </c>
      <c r="F12" s="25">
        <v>4.9458584076370299E-2</v>
      </c>
      <c r="G12" s="6">
        <v>2.5000000000000001E-3</v>
      </c>
      <c r="H12" s="7">
        <v>5.1645304252493703E-2</v>
      </c>
      <c r="I12" s="24">
        <v>1.8E-3</v>
      </c>
      <c r="J12" s="25">
        <v>4.84180822747537E-2</v>
      </c>
      <c r="K12" s="6">
        <v>2E-3</v>
      </c>
      <c r="L12" s="7">
        <v>4.9604972999162701E-2</v>
      </c>
      <c r="M12" s="24">
        <v>-2.0000000000000001E-4</v>
      </c>
      <c r="N12" s="25">
        <v>4.8763184888784603E-2</v>
      </c>
      <c r="O12" s="6">
        <v>-1E-4</v>
      </c>
      <c r="P12" s="7">
        <v>4.9271910656457502E-2</v>
      </c>
      <c r="Q12" s="24">
        <v>1.6999999999999999E-3</v>
      </c>
      <c r="R12" s="25">
        <v>4.9278948090923702E-2</v>
      </c>
      <c r="S12" s="6">
        <v>4.0000000000000002E-4</v>
      </c>
      <c r="T12" s="7">
        <v>4.9802919216940099E-2</v>
      </c>
      <c r="U12" s="24"/>
      <c r="V12" s="25"/>
      <c r="W12" s="6"/>
      <c r="X12" s="7"/>
      <c r="Y12" s="24"/>
      <c r="Z12" s="25"/>
    </row>
    <row r="13" spans="2:26" x14ac:dyDescent="0.25">
      <c r="B13" s="8" t="s">
        <v>32</v>
      </c>
      <c r="C13" s="6">
        <v>1.1999999999999999E-3</v>
      </c>
      <c r="D13" s="7">
        <v>2.94508707648602E-2</v>
      </c>
      <c r="E13" s="24">
        <v>1.5E-3</v>
      </c>
      <c r="F13" s="25">
        <v>3.0797565730461801E-2</v>
      </c>
      <c r="G13" s="6">
        <v>1E-3</v>
      </c>
      <c r="H13" s="7">
        <v>3.2037894691756899E-2</v>
      </c>
      <c r="I13" s="24">
        <v>6.9999999999999999E-4</v>
      </c>
      <c r="J13" s="25">
        <v>3.1723871220384399E-2</v>
      </c>
      <c r="K13" s="6">
        <v>2.0000000000000001E-4</v>
      </c>
      <c r="L13" s="7">
        <v>3.0796781541706099E-2</v>
      </c>
      <c r="M13" s="24">
        <v>2.0000000000000001E-4</v>
      </c>
      <c r="N13" s="25">
        <v>2.95920312439962E-2</v>
      </c>
      <c r="O13" s="6">
        <v>0</v>
      </c>
      <c r="P13" s="7">
        <v>3.1605653108594201E-2</v>
      </c>
      <c r="Q13" s="24">
        <v>4.0000000000000002E-4</v>
      </c>
      <c r="R13" s="25">
        <v>3.2052001261746003E-2</v>
      </c>
      <c r="S13" s="6">
        <v>-6.9999999999999999E-4</v>
      </c>
      <c r="T13" s="7">
        <v>3.1298435419975401E-2</v>
      </c>
      <c r="U13" s="24"/>
      <c r="V13" s="25"/>
      <c r="W13" s="6"/>
      <c r="X13" s="7"/>
      <c r="Y13" s="24"/>
      <c r="Z13" s="25"/>
    </row>
    <row r="14" spans="2:26" x14ac:dyDescent="0.25">
      <c r="B14" s="8" t="s">
        <v>8</v>
      </c>
      <c r="C14" s="6">
        <v>5.0000000000000001E-4</v>
      </c>
      <c r="D14" s="7">
        <v>1.2505695985290499E-2</v>
      </c>
      <c r="E14" s="24">
        <v>2.9999999999999997E-4</v>
      </c>
      <c r="F14" s="25">
        <v>1.28081262612626E-2</v>
      </c>
      <c r="G14" s="6">
        <v>1E-4</v>
      </c>
      <c r="H14" s="7">
        <v>1.23571137424448E-2</v>
      </c>
      <c r="I14" s="24">
        <v>1E-4</v>
      </c>
      <c r="J14" s="25">
        <v>1.2438000177544E-2</v>
      </c>
      <c r="K14" s="6">
        <v>1E-4</v>
      </c>
      <c r="L14" s="7">
        <v>1.2331202927608999E-2</v>
      </c>
      <c r="M14" s="24">
        <v>2.9999999999999997E-4</v>
      </c>
      <c r="N14" s="25">
        <v>1.24432254417053E-2</v>
      </c>
      <c r="O14" s="6">
        <v>-2.0000000000000001E-4</v>
      </c>
      <c r="P14" s="7">
        <v>1.2166275543395E-2</v>
      </c>
      <c r="Q14" s="24">
        <v>2.0000000000000001E-4</v>
      </c>
      <c r="R14" s="25">
        <v>1.0966145505994101E-2</v>
      </c>
      <c r="S14" s="6">
        <v>-2.0000000000000001E-4</v>
      </c>
      <c r="T14" s="7">
        <v>1.0226382799120101E-2</v>
      </c>
      <c r="U14" s="24"/>
      <c r="V14" s="25"/>
      <c r="W14" s="6"/>
      <c r="X14" s="7"/>
      <c r="Y14" s="24"/>
      <c r="Z14" s="25"/>
    </row>
    <row r="15" spans="2:26" x14ac:dyDescent="0.25">
      <c r="B15" s="8" t="s">
        <v>9</v>
      </c>
      <c r="C15" s="6">
        <v>1.4E-3</v>
      </c>
      <c r="D15" s="7">
        <v>7.2682280881375502E-2</v>
      </c>
      <c r="E15" s="24">
        <v>1E-4</v>
      </c>
      <c r="F15" s="25">
        <v>7.4899322906014407E-2</v>
      </c>
      <c r="G15" s="6">
        <v>2.7000000000000001E-3</v>
      </c>
      <c r="H15" s="7">
        <v>7.7823554295035804E-2</v>
      </c>
      <c r="I15" s="24">
        <v>-5.0000000000000001E-4</v>
      </c>
      <c r="J15" s="25">
        <v>7.8057481791048294E-2</v>
      </c>
      <c r="K15" s="6">
        <v>1.6000000000000001E-3</v>
      </c>
      <c r="L15" s="7">
        <v>7.93052510631473E-2</v>
      </c>
      <c r="M15" s="24">
        <v>2.8E-3</v>
      </c>
      <c r="N15" s="25">
        <v>8.4593874093244897E-2</v>
      </c>
      <c r="O15" s="6">
        <v>-1E-4</v>
      </c>
      <c r="P15" s="7">
        <v>8.4195591059837704E-2</v>
      </c>
      <c r="Q15" s="24">
        <v>6.9999999999999999E-4</v>
      </c>
      <c r="R15" s="25">
        <v>8.2291389095766401E-2</v>
      </c>
      <c r="S15" s="6">
        <v>6.0000000000000001E-3</v>
      </c>
      <c r="T15" s="7">
        <v>8.8307316608125505E-2</v>
      </c>
      <c r="U15" s="24"/>
      <c r="V15" s="25"/>
      <c r="W15" s="6"/>
      <c r="X15" s="7"/>
      <c r="Y15" s="24"/>
      <c r="Z15" s="25"/>
    </row>
    <row r="16" spans="2:26" x14ac:dyDescent="0.25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>
        <v>0</v>
      </c>
      <c r="P16" s="7">
        <v>0</v>
      </c>
      <c r="Q16" s="24">
        <v>0</v>
      </c>
      <c r="R16" s="25">
        <v>0</v>
      </c>
      <c r="S16" s="6">
        <v>0</v>
      </c>
      <c r="T16" s="7">
        <v>0</v>
      </c>
      <c r="U16" s="24"/>
      <c r="V16" s="25"/>
      <c r="W16" s="6"/>
      <c r="X16" s="7"/>
      <c r="Y16" s="24"/>
      <c r="Z16" s="25"/>
    </row>
    <row r="17" spans="2:26" x14ac:dyDescent="0.25">
      <c r="B17" s="8" t="s">
        <v>11</v>
      </c>
      <c r="C17" s="6">
        <v>0</v>
      </c>
      <c r="D17" s="7">
        <v>0</v>
      </c>
      <c r="E17" s="24">
        <v>0</v>
      </c>
      <c r="F17" s="25">
        <v>0</v>
      </c>
      <c r="G17" s="6">
        <v>0</v>
      </c>
      <c r="H17" s="7">
        <v>0</v>
      </c>
      <c r="I17" s="24">
        <v>0</v>
      </c>
      <c r="J17" s="25">
        <v>0</v>
      </c>
      <c r="K17" s="6">
        <v>0</v>
      </c>
      <c r="L17" s="7">
        <v>0</v>
      </c>
      <c r="M17" s="24">
        <v>0</v>
      </c>
      <c r="N17" s="25">
        <v>0</v>
      </c>
      <c r="O17" s="6">
        <v>0</v>
      </c>
      <c r="P17" s="7">
        <v>0</v>
      </c>
      <c r="Q17" s="24">
        <v>0</v>
      </c>
      <c r="R17" s="25">
        <v>0</v>
      </c>
      <c r="S17" s="6">
        <v>0</v>
      </c>
      <c r="T17" s="7">
        <v>0</v>
      </c>
      <c r="U17" s="24"/>
      <c r="V17" s="25"/>
      <c r="W17" s="6"/>
      <c r="X17" s="7"/>
      <c r="Y17" s="24"/>
      <c r="Z17" s="25"/>
    </row>
    <row r="18" spans="2:26" x14ac:dyDescent="0.25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/>
      <c r="V18" s="25"/>
      <c r="W18" s="6"/>
      <c r="X18" s="7"/>
      <c r="Y18" s="24"/>
      <c r="Z18" s="25"/>
    </row>
    <row r="19" spans="2:26" x14ac:dyDescent="0.25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>
        <v>0</v>
      </c>
      <c r="P19" s="7">
        <v>0</v>
      </c>
      <c r="Q19" s="24">
        <v>0</v>
      </c>
      <c r="R19" s="25">
        <v>0</v>
      </c>
      <c r="S19" s="6">
        <v>0</v>
      </c>
      <c r="T19" s="7">
        <v>0</v>
      </c>
      <c r="U19" s="24"/>
      <c r="V19" s="25"/>
      <c r="W19" s="6"/>
      <c r="X19" s="7"/>
      <c r="Y19" s="24"/>
      <c r="Z19" s="25"/>
    </row>
    <row r="20" spans="2:26" x14ac:dyDescent="0.25">
      <c r="B20" s="8" t="s">
        <v>14</v>
      </c>
      <c r="C20" s="6">
        <v>0</v>
      </c>
      <c r="D20" s="7">
        <v>3.2637967869336898E-2</v>
      </c>
      <c r="E20" s="24">
        <v>0</v>
      </c>
      <c r="F20" s="25">
        <v>3.2405705968205203E-2</v>
      </c>
      <c r="G20" s="6">
        <v>2.0000000000000001E-4</v>
      </c>
      <c r="H20" s="7">
        <v>3.2335782089455603E-2</v>
      </c>
      <c r="I20" s="24">
        <v>0</v>
      </c>
      <c r="J20" s="25">
        <v>3.16410015584477E-2</v>
      </c>
      <c r="K20" s="6">
        <v>1E-4</v>
      </c>
      <c r="L20" s="7">
        <v>3.0947544300627398E-2</v>
      </c>
      <c r="M20" s="24">
        <v>1E-4</v>
      </c>
      <c r="N20" s="25">
        <v>3.00021856702051E-2</v>
      </c>
      <c r="O20" s="6">
        <v>1E-4</v>
      </c>
      <c r="P20" s="7">
        <v>2.9504561570350099E-2</v>
      </c>
      <c r="Q20" s="24">
        <v>1E-4</v>
      </c>
      <c r="R20" s="25">
        <v>2.8701046053804299E-2</v>
      </c>
      <c r="S20" s="6">
        <v>0</v>
      </c>
      <c r="T20" s="7">
        <v>2.8105215775559699E-2</v>
      </c>
      <c r="U20" s="24"/>
      <c r="V20" s="25"/>
      <c r="W20" s="6"/>
      <c r="X20" s="7"/>
      <c r="Y20" s="24"/>
      <c r="Z20" s="25"/>
    </row>
    <row r="21" spans="2:26" x14ac:dyDescent="0.25">
      <c r="B21" s="8" t="s">
        <v>15</v>
      </c>
      <c r="C21" s="6">
        <v>-4.5428071027142602E-19</v>
      </c>
      <c r="D21" s="7">
        <v>2.4894007519030798E-4</v>
      </c>
      <c r="E21" s="24">
        <v>-9.6493993351209896E-20</v>
      </c>
      <c r="F21" s="25">
        <v>2.5077526739332998E-4</v>
      </c>
      <c r="G21" s="6">
        <v>-1.0000000000000099E-4</v>
      </c>
      <c r="H21" s="7">
        <v>2.46531009296655E-4</v>
      </c>
      <c r="I21" s="24">
        <v>-1E-4</v>
      </c>
      <c r="J21" s="25">
        <v>2.4671197425856297E-4</v>
      </c>
      <c r="K21" s="6">
        <v>-1.2099696244938201E-18</v>
      </c>
      <c r="L21" s="7">
        <v>2.4474007272023599E-4</v>
      </c>
      <c r="M21" s="24">
        <v>0</v>
      </c>
      <c r="N21" s="25">
        <v>2.3773571733960101E-4</v>
      </c>
      <c r="O21" s="6">
        <v>-1.0000000000000099E-4</v>
      </c>
      <c r="P21" s="7">
        <v>2.36834675082746E-4</v>
      </c>
      <c r="Q21" s="24">
        <v>9.9999999999999598E-5</v>
      </c>
      <c r="R21" s="25">
        <v>2.1730494869106701E-4</v>
      </c>
      <c r="S21" s="6">
        <v>0</v>
      </c>
      <c r="T21" s="7">
        <v>2.1301320447751401E-4</v>
      </c>
      <c r="U21" s="24"/>
      <c r="V21" s="25"/>
      <c r="W21" s="6"/>
      <c r="X21" s="7"/>
      <c r="Y21" s="24"/>
      <c r="Z21" s="25"/>
    </row>
    <row r="22" spans="2:26" x14ac:dyDescent="0.25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 x14ac:dyDescent="0.25">
      <c r="B23" s="8" t="s">
        <v>17</v>
      </c>
      <c r="C23" s="6">
        <v>0</v>
      </c>
      <c r="D23" s="7">
        <v>1.56715417819544E-3</v>
      </c>
      <c r="E23" s="24">
        <v>0</v>
      </c>
      <c r="F23" s="25">
        <v>1.62778182967003E-3</v>
      </c>
      <c r="G23" s="6">
        <v>0</v>
      </c>
      <c r="H23" s="7">
        <v>1.6646557206950799E-3</v>
      </c>
      <c r="I23" s="24">
        <v>0</v>
      </c>
      <c r="J23" s="25">
        <v>1.65722372861153E-3</v>
      </c>
      <c r="K23" s="6">
        <v>0</v>
      </c>
      <c r="L23" s="7">
        <v>1.7148377456358201E-3</v>
      </c>
      <c r="M23" s="24">
        <v>-1E-4</v>
      </c>
      <c r="N23" s="25">
        <v>1.7062096541855299E-3</v>
      </c>
      <c r="O23" s="6">
        <v>0</v>
      </c>
      <c r="P23" s="7">
        <v>1.6993881157628999E-3</v>
      </c>
      <c r="Q23" s="24">
        <v>0</v>
      </c>
      <c r="R23" s="25">
        <v>1.6867752767018599E-3</v>
      </c>
      <c r="S23" s="6">
        <v>1E-4</v>
      </c>
      <c r="T23" s="7">
        <v>1.67216721321533E-3</v>
      </c>
      <c r="U23" s="24"/>
      <c r="V23" s="25"/>
      <c r="W23" s="6"/>
      <c r="X23" s="7"/>
      <c r="Y23" s="24"/>
      <c r="Z23" s="25"/>
    </row>
    <row r="24" spans="2:26" x14ac:dyDescent="0.25">
      <c r="B24" s="8" t="s">
        <v>18</v>
      </c>
      <c r="C24" s="6">
        <v>0</v>
      </c>
      <c r="D24" s="7">
        <v>0</v>
      </c>
      <c r="E24" s="24">
        <v>0</v>
      </c>
      <c r="F24" s="25">
        <v>0</v>
      </c>
      <c r="G24" s="6">
        <v>0</v>
      </c>
      <c r="H24" s="7">
        <v>0</v>
      </c>
      <c r="I24" s="24">
        <v>0</v>
      </c>
      <c r="J24" s="25">
        <v>0</v>
      </c>
      <c r="K24" s="6">
        <v>0</v>
      </c>
      <c r="L24" s="7">
        <v>0</v>
      </c>
      <c r="M24" s="24">
        <v>0</v>
      </c>
      <c r="N24" s="25">
        <v>0</v>
      </c>
      <c r="O24" s="6">
        <v>0</v>
      </c>
      <c r="P24" s="7">
        <v>0</v>
      </c>
      <c r="Q24" s="24">
        <v>0</v>
      </c>
      <c r="R24" s="25">
        <v>0</v>
      </c>
      <c r="S24" s="6">
        <v>0</v>
      </c>
      <c r="T24" s="7">
        <v>0</v>
      </c>
      <c r="U24" s="24"/>
      <c r="V24" s="25"/>
      <c r="W24" s="6"/>
      <c r="X24" s="7"/>
      <c r="Y24" s="24"/>
      <c r="Z24" s="25"/>
    </row>
    <row r="25" spans="2:26" x14ac:dyDescent="0.25">
      <c r="B25" s="9" t="s">
        <v>19</v>
      </c>
      <c r="C25" s="10">
        <v>1.01E-2</v>
      </c>
      <c r="D25" s="11">
        <v>1</v>
      </c>
      <c r="E25" s="26">
        <v>-2.0999999999999999E-3</v>
      </c>
      <c r="F25" s="27">
        <v>1</v>
      </c>
      <c r="G25" s="10">
        <v>1.38E-2</v>
      </c>
      <c r="H25" s="11">
        <v>1</v>
      </c>
      <c r="I25" s="26">
        <v>5.1999999999999998E-3</v>
      </c>
      <c r="J25" s="27">
        <v>1</v>
      </c>
      <c r="K25" s="10">
        <v>1.3899999999999999E-2</v>
      </c>
      <c r="L25" s="11">
        <v>1</v>
      </c>
      <c r="M25" s="26">
        <v>4.1999999999999997E-3</v>
      </c>
      <c r="N25" s="27">
        <v>1</v>
      </c>
      <c r="O25" s="10">
        <v>6.4999999999999997E-3</v>
      </c>
      <c r="P25" s="11">
        <v>1</v>
      </c>
      <c r="Q25" s="26">
        <v>1.6299999999999999E-2</v>
      </c>
      <c r="R25" s="27">
        <v>1</v>
      </c>
      <c r="S25" s="10">
        <v>7.7999999999999996E-3</v>
      </c>
      <c r="T25" s="11">
        <v>1</v>
      </c>
      <c r="U25" s="26"/>
      <c r="V25" s="27"/>
      <c r="W25" s="10"/>
      <c r="X25" s="11"/>
      <c r="Y25" s="26"/>
      <c r="Z25" s="27"/>
    </row>
    <row r="26" spans="2:26" x14ac:dyDescent="0.25">
      <c r="B26" s="31" t="s">
        <v>25</v>
      </c>
      <c r="C26" s="20">
        <v>116980.57901971599</v>
      </c>
      <c r="D26" s="21"/>
      <c r="E26" s="28">
        <v>-24468.320887034501</v>
      </c>
      <c r="F26" s="21"/>
      <c r="G26" s="20">
        <v>160710.361118934</v>
      </c>
      <c r="H26" s="21"/>
      <c r="I26" s="28">
        <v>61552.553611007701</v>
      </c>
      <c r="J26" s="21"/>
      <c r="K26" s="20">
        <v>164492.31304801701</v>
      </c>
      <c r="L26" s="21"/>
      <c r="M26" s="28">
        <v>49708.800385008399</v>
      </c>
      <c r="N26" s="21"/>
      <c r="O26" s="20">
        <v>78075.2410521438</v>
      </c>
      <c r="P26" s="21"/>
      <c r="Q26" s="28">
        <v>196183.483662666</v>
      </c>
      <c r="R26" s="21"/>
      <c r="S26" s="20">
        <v>94807.8353951381</v>
      </c>
      <c r="T26" s="21"/>
      <c r="U26" s="28"/>
      <c r="V26" s="21"/>
      <c r="W26" s="20"/>
      <c r="X26" s="21"/>
      <c r="Y26" s="28"/>
      <c r="Z26" s="21"/>
    </row>
    <row r="27" spans="2:26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26" x14ac:dyDescent="0.25">
      <c r="B28" s="5" t="s">
        <v>20</v>
      </c>
      <c r="C28" s="14">
        <v>8.0000000000000002E-3</v>
      </c>
      <c r="D28" s="15">
        <v>0.93046763367333596</v>
      </c>
      <c r="E28" s="29">
        <v>-3.0999999999999999E-3</v>
      </c>
      <c r="F28" s="30">
        <v>0.92350119211023396</v>
      </c>
      <c r="G28" s="14">
        <v>1.0800000000000001E-2</v>
      </c>
      <c r="H28" s="15">
        <v>0.91615441624136296</v>
      </c>
      <c r="I28" s="29">
        <v>5.4000000000000003E-3</v>
      </c>
      <c r="J28" s="30">
        <v>0.91145510469330704</v>
      </c>
      <c r="K28" s="14">
        <v>1.21E-2</v>
      </c>
      <c r="L28" s="15">
        <v>0.90938422550864395</v>
      </c>
      <c r="M28" s="29">
        <v>2.0999999999999999E-3</v>
      </c>
      <c r="N28" s="30">
        <v>0.92101897978820702</v>
      </c>
      <c r="O28" s="14">
        <v>7.0000000000000001E-3</v>
      </c>
      <c r="P28" s="15">
        <v>0.91949360787370604</v>
      </c>
      <c r="Q28" s="29">
        <v>1.5100000000000001E-2</v>
      </c>
      <c r="R28" s="30">
        <v>0.92085490456295804</v>
      </c>
      <c r="S28" s="14">
        <v>3.8E-3</v>
      </c>
      <c r="T28" s="15">
        <v>0.91751542554902799</v>
      </c>
      <c r="U28" s="29"/>
      <c r="V28" s="30"/>
      <c r="W28" s="14"/>
      <c r="X28" s="15"/>
      <c r="Y28" s="29"/>
      <c r="Z28" s="30"/>
    </row>
    <row r="29" spans="2:26" x14ac:dyDescent="0.25">
      <c r="B29" s="8" t="s">
        <v>21</v>
      </c>
      <c r="C29" s="6">
        <v>2.0999999999999999E-3</v>
      </c>
      <c r="D29" s="7">
        <v>6.9532366326664E-2</v>
      </c>
      <c r="E29" s="24">
        <v>1E-3</v>
      </c>
      <c r="F29" s="25">
        <v>7.6498807889766596E-2</v>
      </c>
      <c r="G29" s="6">
        <v>3.0000000000000001E-3</v>
      </c>
      <c r="H29" s="7">
        <v>8.3845583758637404E-2</v>
      </c>
      <c r="I29" s="24">
        <v>-2.0000000000000001E-4</v>
      </c>
      <c r="J29" s="25">
        <v>8.8544895306693003E-2</v>
      </c>
      <c r="K29" s="6">
        <v>1.8E-3</v>
      </c>
      <c r="L29" s="7">
        <v>9.0615774491356299E-2</v>
      </c>
      <c r="M29" s="24">
        <v>2.0999999999999999E-3</v>
      </c>
      <c r="N29" s="25">
        <v>7.8981020211792902E-2</v>
      </c>
      <c r="O29" s="6">
        <v>-5.0000000000000001E-4</v>
      </c>
      <c r="P29" s="7">
        <v>8.0506392126294193E-2</v>
      </c>
      <c r="Q29" s="24">
        <v>1.1999999999999999E-3</v>
      </c>
      <c r="R29" s="25">
        <v>7.9145095437042498E-2</v>
      </c>
      <c r="S29" s="6">
        <v>4.0000000000000001E-3</v>
      </c>
      <c r="T29" s="7">
        <v>8.2484574450972195E-2</v>
      </c>
      <c r="U29" s="24"/>
      <c r="V29" s="25"/>
      <c r="W29" s="6"/>
      <c r="X29" s="7"/>
      <c r="Y29" s="24"/>
      <c r="Z29" s="25"/>
    </row>
    <row r="30" spans="2:26" x14ac:dyDescent="0.25">
      <c r="B30" s="9" t="s">
        <v>19</v>
      </c>
      <c r="C30" s="10">
        <v>1.01E-2</v>
      </c>
      <c r="D30" s="11">
        <v>1</v>
      </c>
      <c r="E30" s="26">
        <v>-2.0999999999999999E-3</v>
      </c>
      <c r="F30" s="27">
        <v>1</v>
      </c>
      <c r="G30" s="10">
        <v>1.38E-2</v>
      </c>
      <c r="H30" s="11">
        <v>1</v>
      </c>
      <c r="I30" s="26">
        <v>5.1999999999999998E-3</v>
      </c>
      <c r="J30" s="27">
        <v>1</v>
      </c>
      <c r="K30" s="10">
        <v>1.3899999999999999E-2</v>
      </c>
      <c r="L30" s="11">
        <v>1</v>
      </c>
      <c r="M30" s="26">
        <v>4.1999999999999997E-3</v>
      </c>
      <c r="N30" s="27">
        <v>1</v>
      </c>
      <c r="O30" s="10">
        <v>6.4999999999999997E-3</v>
      </c>
      <c r="P30" s="11">
        <v>1</v>
      </c>
      <c r="Q30" s="26">
        <v>1.6299999999999999E-2</v>
      </c>
      <c r="R30" s="27">
        <v>1</v>
      </c>
      <c r="S30" s="10">
        <v>7.7999999999999996E-3</v>
      </c>
      <c r="T30" s="11">
        <v>1</v>
      </c>
      <c r="U30" s="26"/>
      <c r="V30" s="27"/>
      <c r="W30" s="10"/>
      <c r="X30" s="11"/>
      <c r="Y30" s="26"/>
      <c r="Z30" s="27"/>
    </row>
    <row r="31" spans="2:26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26" x14ac:dyDescent="0.25">
      <c r="B32" s="5" t="s">
        <v>22</v>
      </c>
      <c r="C32" s="14">
        <v>3.8999999999999998E-3</v>
      </c>
      <c r="D32" s="15">
        <v>0.47738835981022798</v>
      </c>
      <c r="E32" s="29">
        <v>3.0000000000000001E-3</v>
      </c>
      <c r="F32" s="30">
        <v>0.47620371512724802</v>
      </c>
      <c r="G32" s="14">
        <v>5.8999999999999999E-3</v>
      </c>
      <c r="H32" s="15">
        <v>0.47240382017250498</v>
      </c>
      <c r="I32" s="29">
        <v>3.3E-3</v>
      </c>
      <c r="J32" s="30">
        <v>0.471240737211361</v>
      </c>
      <c r="K32" s="14">
        <v>3.8999999999999998E-3</v>
      </c>
      <c r="L32" s="15">
        <v>0.46893271034830403</v>
      </c>
      <c r="M32" s="29">
        <v>8.0000000000000004E-4</v>
      </c>
      <c r="N32" s="30">
        <v>0.47020859805543402</v>
      </c>
      <c r="O32" s="14">
        <v>5.9999999999999995E-4</v>
      </c>
      <c r="P32" s="15">
        <v>0.468016501521898</v>
      </c>
      <c r="Q32" s="29">
        <v>4.4000000000000003E-3</v>
      </c>
      <c r="R32" s="30">
        <v>0.46338375093779299</v>
      </c>
      <c r="S32" s="14">
        <v>5.9999999999999995E-4</v>
      </c>
      <c r="T32" s="15">
        <v>0.46110185582695701</v>
      </c>
      <c r="U32" s="29"/>
      <c r="V32" s="30"/>
      <c r="W32" s="14"/>
      <c r="X32" s="15"/>
      <c r="Y32" s="29"/>
      <c r="Z32" s="30"/>
    </row>
    <row r="33" spans="2:26" x14ac:dyDescent="0.25">
      <c r="B33" s="8" t="s">
        <v>23</v>
      </c>
      <c r="C33" s="6">
        <v>6.1999999999999998E-3</v>
      </c>
      <c r="D33" s="7">
        <v>0.52261164018977202</v>
      </c>
      <c r="E33" s="24">
        <v>-5.1000000000000004E-3</v>
      </c>
      <c r="F33" s="25">
        <v>0.52379628487275198</v>
      </c>
      <c r="G33" s="6">
        <v>7.9000000000000008E-3</v>
      </c>
      <c r="H33" s="7">
        <v>0.52759617982749496</v>
      </c>
      <c r="I33" s="24">
        <v>1.9E-3</v>
      </c>
      <c r="J33" s="25">
        <v>0.52875926278863905</v>
      </c>
      <c r="K33" s="6">
        <v>0.01</v>
      </c>
      <c r="L33" s="7">
        <v>0.53106728965169603</v>
      </c>
      <c r="M33" s="24">
        <v>3.3999999999999998E-3</v>
      </c>
      <c r="N33" s="25">
        <v>0.52979140194456598</v>
      </c>
      <c r="O33" s="6">
        <v>5.8999999999999999E-3</v>
      </c>
      <c r="P33" s="7">
        <v>0.531983498478101</v>
      </c>
      <c r="Q33" s="24">
        <v>1.1900000000000001E-2</v>
      </c>
      <c r="R33" s="25">
        <v>0.53661624906220695</v>
      </c>
      <c r="S33" s="6">
        <v>7.1999999999999998E-3</v>
      </c>
      <c r="T33" s="7">
        <v>0.53889814417304305</v>
      </c>
      <c r="U33" s="24"/>
      <c r="V33" s="25"/>
      <c r="W33" s="6"/>
      <c r="X33" s="7"/>
      <c r="Y33" s="24"/>
      <c r="Z33" s="25"/>
    </row>
    <row r="34" spans="2:26" x14ac:dyDescent="0.25">
      <c r="B34" s="32" t="s">
        <v>19</v>
      </c>
      <c r="C34" s="33">
        <v>1.01E-2</v>
      </c>
      <c r="D34" s="34">
        <v>1</v>
      </c>
      <c r="E34" s="35">
        <v>-2.0999999999999999E-3</v>
      </c>
      <c r="F34" s="36">
        <v>1</v>
      </c>
      <c r="G34" s="33">
        <v>1.38E-2</v>
      </c>
      <c r="H34" s="34">
        <v>1</v>
      </c>
      <c r="I34" s="35">
        <v>5.1999999999999998E-3</v>
      </c>
      <c r="J34" s="36">
        <v>1</v>
      </c>
      <c r="K34" s="33">
        <v>1.3899999999999999E-2</v>
      </c>
      <c r="L34" s="34">
        <v>1</v>
      </c>
      <c r="M34" s="35">
        <v>4.1999999999999997E-3</v>
      </c>
      <c r="N34" s="36">
        <v>1</v>
      </c>
      <c r="O34" s="33">
        <v>6.4999999999999997E-3</v>
      </c>
      <c r="P34" s="34">
        <v>1</v>
      </c>
      <c r="Q34" s="35">
        <v>1.6299999999999999E-2</v>
      </c>
      <c r="R34" s="36">
        <v>1</v>
      </c>
      <c r="S34" s="33">
        <v>7.7999999999999996E-3</v>
      </c>
      <c r="T34" s="34">
        <v>1</v>
      </c>
      <c r="U34" s="35"/>
      <c r="V34" s="36"/>
      <c r="W34" s="33"/>
      <c r="X34" s="34"/>
      <c r="Y34" s="35"/>
      <c r="Z34" s="36"/>
    </row>
    <row r="35" spans="2:26" x14ac:dyDescent="0.2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2:26" x14ac:dyDescent="0.25">
      <c r="B36" s="47" t="s">
        <v>34</v>
      </c>
      <c r="C36" s="48"/>
      <c r="D36" s="47"/>
      <c r="E36" s="48"/>
      <c r="F36" s="47"/>
      <c r="G36" s="48">
        <v>2.8E-3</v>
      </c>
      <c r="H36" s="47"/>
      <c r="I36" s="48"/>
      <c r="J36" s="47"/>
      <c r="K36" s="48"/>
      <c r="L36" s="47"/>
      <c r="M36" s="48">
        <v>2.8999999999999998E-3</v>
      </c>
      <c r="N36" s="47"/>
      <c r="O36" s="48"/>
      <c r="P36" s="47"/>
      <c r="Q36" s="48"/>
      <c r="R36" s="47"/>
      <c r="S36" s="48">
        <v>2.8999999999999998E-3</v>
      </c>
      <c r="T36" s="47"/>
      <c r="U36" s="48"/>
      <c r="V36" s="47"/>
      <c r="W36" s="48"/>
      <c r="X36" s="47"/>
      <c r="Y36" s="48"/>
      <c r="Z36" s="47"/>
    </row>
    <row r="37" spans="2:26" x14ac:dyDescent="0.25">
      <c r="B37" s="49" t="s">
        <v>35</v>
      </c>
      <c r="C37" s="50"/>
      <c r="D37" s="49"/>
      <c r="E37" s="50"/>
      <c r="F37" s="49"/>
      <c r="G37" s="50">
        <v>1.66E-2</v>
      </c>
      <c r="H37" s="49"/>
      <c r="I37" s="50"/>
      <c r="J37" s="49"/>
      <c r="K37" s="50"/>
      <c r="L37" s="49"/>
      <c r="M37" s="50">
        <v>7.1000000000000004E-3</v>
      </c>
      <c r="N37" s="49"/>
      <c r="O37" s="50"/>
      <c r="P37" s="49"/>
      <c r="Q37" s="50"/>
      <c r="R37" s="49"/>
      <c r="S37" s="50">
        <v>1.0699999999999999E-2</v>
      </c>
      <c r="T37" s="49"/>
      <c r="U37" s="50"/>
      <c r="V37" s="49"/>
      <c r="W37" s="50"/>
      <c r="X37" s="49"/>
      <c r="Y37" s="50"/>
      <c r="Z37" s="49"/>
    </row>
    <row r="38" spans="2:26" x14ac:dyDescent="0.25">
      <c r="B38" s="51"/>
      <c r="C38" s="52"/>
      <c r="D38" s="53"/>
      <c r="E38" s="52"/>
      <c r="F38" s="53"/>
      <c r="G38" s="52"/>
      <c r="H38" s="53"/>
      <c r="I38" s="52"/>
      <c r="J38" s="54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2:26" ht="69" x14ac:dyDescent="0.25">
      <c r="B39" s="37" t="s">
        <v>24</v>
      </c>
      <c r="C39" s="3" t="s">
        <v>60</v>
      </c>
      <c r="D39" s="4" t="s">
        <v>61</v>
      </c>
      <c r="E39" s="22" t="s">
        <v>62</v>
      </c>
      <c r="F39" s="23" t="s">
        <v>63</v>
      </c>
      <c r="G39" s="3" t="s">
        <v>64</v>
      </c>
      <c r="H39" s="4" t="s">
        <v>65</v>
      </c>
      <c r="I39" s="22" t="s">
        <v>66</v>
      </c>
      <c r="J39" s="22" t="s">
        <v>67</v>
      </c>
    </row>
    <row r="40" spans="2:26" x14ac:dyDescent="0.25">
      <c r="B40" s="5" t="s">
        <v>1</v>
      </c>
      <c r="C40" s="6">
        <v>2.9999999999999997E-4</v>
      </c>
      <c r="D40" s="7">
        <v>4.8690709665092403E-2</v>
      </c>
      <c r="E40" s="24">
        <v>1E-4</v>
      </c>
      <c r="F40" s="25">
        <v>4.13721126861437E-2</v>
      </c>
      <c r="G40" s="6">
        <v>2.0000000000000001E-4</v>
      </c>
      <c r="H40" s="7">
        <v>4.2496946917656202E-2</v>
      </c>
      <c r="I40" s="24"/>
      <c r="J40" s="25"/>
    </row>
    <row r="41" spans="2:26" x14ac:dyDescent="0.25">
      <c r="B41" s="8" t="s">
        <v>2</v>
      </c>
      <c r="C41" s="6">
        <v>6.8999999999999999E-3</v>
      </c>
      <c r="D41" s="7">
        <v>0.65245487223390397</v>
      </c>
      <c r="E41" s="24">
        <v>1.95E-2</v>
      </c>
      <c r="F41" s="25">
        <v>0.66258277426169399</v>
      </c>
      <c r="G41" s="6">
        <v>4.0599999999999997E-2</v>
      </c>
      <c r="H41" s="7">
        <v>0.65732616950397105</v>
      </c>
      <c r="I41" s="24"/>
      <c r="J41" s="25"/>
    </row>
    <row r="42" spans="2:26" x14ac:dyDescent="0.25">
      <c r="B42" s="8" t="s">
        <v>3</v>
      </c>
      <c r="C42" s="6">
        <v>0</v>
      </c>
      <c r="D42" s="7">
        <v>0</v>
      </c>
      <c r="E42" s="24">
        <v>0</v>
      </c>
      <c r="F42" s="25">
        <v>0</v>
      </c>
      <c r="G42" s="6">
        <v>0</v>
      </c>
      <c r="H42" s="7">
        <v>0</v>
      </c>
      <c r="I42" s="24"/>
      <c r="J42" s="25"/>
    </row>
    <row r="43" spans="2:26" x14ac:dyDescent="0.25">
      <c r="B43" s="8" t="s">
        <v>4</v>
      </c>
      <c r="C43" s="6">
        <v>0</v>
      </c>
      <c r="D43" s="7">
        <v>0</v>
      </c>
      <c r="E43" s="24">
        <v>0</v>
      </c>
      <c r="F43" s="25">
        <v>0</v>
      </c>
      <c r="G43" s="6">
        <v>0</v>
      </c>
      <c r="H43" s="7">
        <v>0</v>
      </c>
      <c r="I43" s="24"/>
      <c r="J43" s="25"/>
    </row>
    <row r="44" spans="2:26" x14ac:dyDescent="0.25">
      <c r="B44" s="8" t="s">
        <v>5</v>
      </c>
      <c r="C44" s="6">
        <v>1.4E-3</v>
      </c>
      <c r="D44" s="7">
        <v>6.8103107232812293E-2</v>
      </c>
      <c r="E44" s="24">
        <v>2.8E-3</v>
      </c>
      <c r="F44" s="25">
        <v>6.5608990613008705E-2</v>
      </c>
      <c r="G44" s="6">
        <v>4.5999999999999999E-3</v>
      </c>
      <c r="H44" s="7">
        <v>6.8640468844345395E-2</v>
      </c>
      <c r="I44" s="24"/>
      <c r="J44" s="25"/>
    </row>
    <row r="45" spans="2:26" x14ac:dyDescent="0.25">
      <c r="B45" s="8" t="s">
        <v>6</v>
      </c>
      <c r="C45" s="6">
        <v>2.9999999999999997E-4</v>
      </c>
      <c r="D45" s="7">
        <v>2.2640475067012899E-2</v>
      </c>
      <c r="E45" s="24">
        <v>6.9999999999999999E-4</v>
      </c>
      <c r="F45" s="25">
        <v>2.3097675729691899E-2</v>
      </c>
      <c r="G45" s="6">
        <v>1.4E-3</v>
      </c>
      <c r="H45" s="7">
        <v>2.19109644966138E-2</v>
      </c>
      <c r="I45" s="24"/>
      <c r="J45" s="25"/>
    </row>
    <row r="46" spans="2:26" x14ac:dyDescent="0.25">
      <c r="B46" s="8" t="s">
        <v>7</v>
      </c>
      <c r="C46" s="6">
        <v>4.1999999999999997E-3</v>
      </c>
      <c r="D46" s="7">
        <v>5.1645304252493598E-2</v>
      </c>
      <c r="E46" s="24">
        <v>7.7000000000000002E-3</v>
      </c>
      <c r="F46" s="25">
        <v>4.8763184888784498E-2</v>
      </c>
      <c r="G46" s="6">
        <v>0.01</v>
      </c>
      <c r="H46" s="7">
        <v>4.9802919216940099E-2</v>
      </c>
      <c r="I46" s="24"/>
      <c r="J46" s="25"/>
    </row>
    <row r="47" spans="2:26" x14ac:dyDescent="0.25">
      <c r="B47" s="8" t="s">
        <v>32</v>
      </c>
      <c r="C47" s="6">
        <v>3.7000000000000002E-3</v>
      </c>
      <c r="D47" s="7">
        <v>3.2037894691756899E-2</v>
      </c>
      <c r="E47" s="24">
        <v>4.7999999999999996E-3</v>
      </c>
      <c r="F47" s="25">
        <v>2.9592031243996099E-2</v>
      </c>
      <c r="G47" s="6">
        <v>4.7000000000000002E-3</v>
      </c>
      <c r="H47" s="7">
        <v>3.1298435419975401E-2</v>
      </c>
      <c r="I47" s="24"/>
      <c r="J47" s="25"/>
    </row>
    <row r="48" spans="2:26" x14ac:dyDescent="0.25">
      <c r="B48" s="8" t="s">
        <v>8</v>
      </c>
      <c r="C48" s="6">
        <v>8.0000000000000004E-4</v>
      </c>
      <c r="D48" s="7">
        <v>1.23571137424448E-2</v>
      </c>
      <c r="E48" s="24">
        <v>1.2999999999999999E-3</v>
      </c>
      <c r="F48" s="25">
        <v>1.24432254417053E-2</v>
      </c>
      <c r="G48" s="6">
        <v>1.2999999999999999E-3</v>
      </c>
      <c r="H48" s="7">
        <v>1.0226382799120101E-2</v>
      </c>
      <c r="I48" s="24"/>
      <c r="J48" s="25"/>
    </row>
    <row r="49" spans="2:10" x14ac:dyDescent="0.25">
      <c r="B49" s="8" t="s">
        <v>9</v>
      </c>
      <c r="C49" s="6">
        <v>4.1000000000000003E-3</v>
      </c>
      <c r="D49" s="7">
        <v>7.7823554295035804E-2</v>
      </c>
      <c r="E49" s="24">
        <v>8.8999999999999999E-3</v>
      </c>
      <c r="F49" s="25">
        <v>8.45938740932448E-2</v>
      </c>
      <c r="G49" s="6">
        <v>1.49E-2</v>
      </c>
      <c r="H49" s="7">
        <v>8.8307316608125505E-2</v>
      </c>
      <c r="I49" s="24"/>
      <c r="J49" s="25"/>
    </row>
    <row r="50" spans="2:10" x14ac:dyDescent="0.25">
      <c r="B50" s="8" t="s">
        <v>10</v>
      </c>
      <c r="C50" s="6">
        <v>0</v>
      </c>
      <c r="D50" s="7">
        <v>0</v>
      </c>
      <c r="E50" s="24">
        <v>0</v>
      </c>
      <c r="F50" s="25">
        <v>0</v>
      </c>
      <c r="G50" s="6">
        <v>0</v>
      </c>
      <c r="H50" s="7">
        <v>0</v>
      </c>
      <c r="I50" s="24"/>
      <c r="J50" s="25"/>
    </row>
    <row r="51" spans="2:10" x14ac:dyDescent="0.25">
      <c r="B51" s="8" t="s">
        <v>11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/>
      <c r="J51" s="25"/>
    </row>
    <row r="52" spans="2:10" x14ac:dyDescent="0.25">
      <c r="B52" s="8" t="s">
        <v>12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/>
      <c r="J52" s="25"/>
    </row>
    <row r="53" spans="2:10" x14ac:dyDescent="0.25">
      <c r="B53" s="8" t="s">
        <v>13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 x14ac:dyDescent="0.25">
      <c r="B54" s="8" t="s">
        <v>14</v>
      </c>
      <c r="C54" s="6">
        <v>2.0000000000000001E-4</v>
      </c>
      <c r="D54" s="7">
        <v>3.2335782089455603E-2</v>
      </c>
      <c r="E54" s="24">
        <v>4.0000000000000002E-4</v>
      </c>
      <c r="F54" s="25">
        <v>3.00021856702051E-2</v>
      </c>
      <c r="G54" s="6">
        <v>8.0000000000000004E-4</v>
      </c>
      <c r="H54" s="7">
        <v>2.8105215775559699E-2</v>
      </c>
      <c r="I54" s="24"/>
      <c r="J54" s="25"/>
    </row>
    <row r="55" spans="2:10" x14ac:dyDescent="0.25">
      <c r="B55" s="8" t="s">
        <v>15</v>
      </c>
      <c r="C55" s="6">
        <v>-5.0740661672321604E-19</v>
      </c>
      <c r="D55" s="7">
        <v>2.4653100929693901E-4</v>
      </c>
      <c r="E55" s="24">
        <v>0</v>
      </c>
      <c r="F55" s="25">
        <v>2.3773571733960001E-4</v>
      </c>
      <c r="G55" s="6">
        <v>2.0000000000000001E-4</v>
      </c>
      <c r="H55" s="7">
        <v>2.1301320447751401E-4</v>
      </c>
      <c r="I55" s="24"/>
      <c r="J55" s="25"/>
    </row>
    <row r="56" spans="2:10" x14ac:dyDescent="0.25">
      <c r="B56" s="8" t="s">
        <v>16</v>
      </c>
      <c r="C56" s="6">
        <v>0</v>
      </c>
      <c r="D56" s="7">
        <v>0</v>
      </c>
      <c r="E56" s="24">
        <v>0</v>
      </c>
      <c r="F56" s="25">
        <v>0</v>
      </c>
      <c r="G56" s="6">
        <v>0</v>
      </c>
      <c r="H56" s="7">
        <v>0</v>
      </c>
      <c r="I56" s="24"/>
      <c r="J56" s="25"/>
    </row>
    <row r="57" spans="2:10" x14ac:dyDescent="0.25">
      <c r="B57" s="8" t="s">
        <v>17</v>
      </c>
      <c r="C57" s="6">
        <v>0</v>
      </c>
      <c r="D57" s="7">
        <v>1.6646557206950699E-3</v>
      </c>
      <c r="E57" s="24">
        <v>-1.0000000000000501E-4</v>
      </c>
      <c r="F57" s="25">
        <v>1.70620965418638E-3</v>
      </c>
      <c r="G57" s="6">
        <v>1.0000000000000099E-4</v>
      </c>
      <c r="H57" s="7">
        <v>1.6721672132147601E-3</v>
      </c>
      <c r="I57" s="24"/>
      <c r="J57" s="25"/>
    </row>
    <row r="58" spans="2:10" x14ac:dyDescent="0.25">
      <c r="B58" s="8" t="s">
        <v>18</v>
      </c>
      <c r="C58" s="6">
        <v>0</v>
      </c>
      <c r="D58" s="7">
        <v>0</v>
      </c>
      <c r="E58" s="24">
        <v>0</v>
      </c>
      <c r="F58" s="25">
        <v>0</v>
      </c>
      <c r="G58" s="6">
        <v>0</v>
      </c>
      <c r="H58" s="7">
        <v>0</v>
      </c>
      <c r="I58" s="24"/>
      <c r="J58" s="25"/>
    </row>
    <row r="59" spans="2:10" x14ac:dyDescent="0.25">
      <c r="B59" s="9" t="s">
        <v>29</v>
      </c>
      <c r="C59" s="10">
        <v>2.1899999999999999E-2</v>
      </c>
      <c r="D59" s="11">
        <v>1</v>
      </c>
      <c r="E59" s="26">
        <v>4.6100000000000002E-2</v>
      </c>
      <c r="F59" s="27">
        <v>1</v>
      </c>
      <c r="G59" s="10">
        <v>7.8799999999999995E-2</v>
      </c>
      <c r="H59" s="11">
        <v>1</v>
      </c>
      <c r="I59" s="26"/>
      <c r="J59" s="27"/>
    </row>
    <row r="60" spans="2:10" x14ac:dyDescent="0.25">
      <c r="B60" s="31" t="s">
        <v>25</v>
      </c>
      <c r="C60" s="20">
        <v>253222.61925161499</v>
      </c>
      <c r="D60" s="21"/>
      <c r="E60" s="28">
        <v>528971.86329565395</v>
      </c>
      <c r="F60" s="21"/>
      <c r="G60" s="20">
        <v>898008.07530560705</v>
      </c>
      <c r="H60" s="21"/>
      <c r="I60" s="28"/>
      <c r="J60" s="21"/>
    </row>
    <row r="61" spans="2:10" x14ac:dyDescent="0.25">
      <c r="B61" s="12"/>
      <c r="C61" s="13"/>
      <c r="D61" s="13"/>
      <c r="E61" s="13"/>
      <c r="F61" s="13"/>
      <c r="G61" s="13"/>
      <c r="H61" s="13"/>
      <c r="I61" s="13"/>
      <c r="J61" s="13"/>
    </row>
    <row r="62" spans="2:10" x14ac:dyDescent="0.25">
      <c r="B62" s="5" t="s">
        <v>20</v>
      </c>
      <c r="C62" s="14">
        <v>1.5800000000000002E-2</v>
      </c>
      <c r="D62" s="15">
        <v>0.91615441624136196</v>
      </c>
      <c r="E62" s="29">
        <v>3.5499999999999997E-2</v>
      </c>
      <c r="F62" s="30">
        <v>0.92101897978820702</v>
      </c>
      <c r="G62" s="14">
        <v>6.3500000000000001E-2</v>
      </c>
      <c r="H62" s="15">
        <v>0.91751542554902699</v>
      </c>
      <c r="I62" s="29"/>
      <c r="J62" s="30"/>
    </row>
    <row r="63" spans="2:10" x14ac:dyDescent="0.25">
      <c r="B63" s="8" t="s">
        <v>21</v>
      </c>
      <c r="C63" s="6">
        <v>6.1000000000000004E-3</v>
      </c>
      <c r="D63" s="7">
        <v>8.3845583758637807E-2</v>
      </c>
      <c r="E63" s="24">
        <v>1.06E-2</v>
      </c>
      <c r="F63" s="25">
        <v>7.8981020211793304E-2</v>
      </c>
      <c r="G63" s="6">
        <v>1.5299999999999999E-2</v>
      </c>
      <c r="H63" s="7">
        <v>8.2484574450972598E-2</v>
      </c>
      <c r="I63" s="24"/>
      <c r="J63" s="25"/>
    </row>
    <row r="64" spans="2:10" x14ac:dyDescent="0.25">
      <c r="B64" s="9" t="s">
        <v>29</v>
      </c>
      <c r="C64" s="10">
        <v>2.1899999999999999E-2</v>
      </c>
      <c r="D64" s="11">
        <v>1</v>
      </c>
      <c r="E64" s="26">
        <v>4.6100000000000002E-2</v>
      </c>
      <c r="F64" s="27">
        <v>1</v>
      </c>
      <c r="G64" s="10">
        <v>7.8799999999999995E-2</v>
      </c>
      <c r="H64" s="11">
        <v>1</v>
      </c>
      <c r="I64" s="26"/>
      <c r="J64" s="27"/>
    </row>
    <row r="65" spans="2:10" x14ac:dyDescent="0.25">
      <c r="B65" s="12"/>
      <c r="C65" s="13"/>
      <c r="D65" s="13"/>
      <c r="E65" s="13"/>
      <c r="F65" s="13"/>
      <c r="G65" s="13"/>
      <c r="H65" s="13"/>
      <c r="I65" s="13"/>
      <c r="J65" s="13"/>
    </row>
    <row r="66" spans="2:10" x14ac:dyDescent="0.25">
      <c r="B66" s="5" t="s">
        <v>22</v>
      </c>
      <c r="C66" s="14">
        <v>1.29E-2</v>
      </c>
      <c r="D66" s="15">
        <v>0.47240382017250498</v>
      </c>
      <c r="E66" s="29">
        <v>2.0899999999999998E-2</v>
      </c>
      <c r="F66" s="30">
        <v>0.47020859805543402</v>
      </c>
      <c r="G66" s="14">
        <v>2.7699999999999999E-2</v>
      </c>
      <c r="H66" s="15">
        <v>0.46110185582695701</v>
      </c>
      <c r="I66" s="29"/>
      <c r="J66" s="30"/>
    </row>
    <row r="67" spans="2:10" x14ac:dyDescent="0.25">
      <c r="B67" s="8" t="s">
        <v>23</v>
      </c>
      <c r="C67" s="6">
        <v>8.9999999999999993E-3</v>
      </c>
      <c r="D67" s="7">
        <v>0.52759617982749496</v>
      </c>
      <c r="E67" s="24">
        <v>2.52E-2</v>
      </c>
      <c r="F67" s="25">
        <v>0.52979140194456598</v>
      </c>
      <c r="G67" s="6">
        <v>5.11E-2</v>
      </c>
      <c r="H67" s="7">
        <v>0.53889814417304305</v>
      </c>
      <c r="I67" s="24"/>
      <c r="J67" s="25"/>
    </row>
    <row r="68" spans="2:10" x14ac:dyDescent="0.25">
      <c r="B68" s="32" t="s">
        <v>29</v>
      </c>
      <c r="C68" s="33">
        <v>2.1899999999999999E-2</v>
      </c>
      <c r="D68" s="34">
        <v>1</v>
      </c>
      <c r="E68" s="35">
        <v>4.6100000000000002E-2</v>
      </c>
      <c r="F68" s="36">
        <v>1</v>
      </c>
      <c r="G68" s="33">
        <v>7.8799999999999995E-2</v>
      </c>
      <c r="H68" s="34">
        <v>1</v>
      </c>
      <c r="I68" s="35"/>
      <c r="J68" s="36"/>
    </row>
    <row r="70" spans="2:10" x14ac:dyDescent="0.25">
      <c r="B70" s="47" t="s">
        <v>34</v>
      </c>
      <c r="C70" s="48">
        <v>2.8E-3</v>
      </c>
      <c r="D70" s="47"/>
      <c r="E70" s="48">
        <v>5.7000000000000002E-3</v>
      </c>
      <c r="F70" s="47"/>
      <c r="G70" s="48">
        <v>8.6E-3</v>
      </c>
      <c r="H70" s="47"/>
      <c r="I70" s="48"/>
      <c r="J70" s="47"/>
    </row>
    <row r="71" spans="2:10" x14ac:dyDescent="0.25">
      <c r="B71" s="49" t="s">
        <v>68</v>
      </c>
      <c r="C71" s="50">
        <v>2.47E-2</v>
      </c>
      <c r="D71" s="49"/>
      <c r="E71" s="50">
        <f>E70+E59</f>
        <v>5.1799999999999999E-2</v>
      </c>
      <c r="F71" s="49"/>
      <c r="G71" s="50">
        <f>G70+G59</f>
        <v>8.7399999999999992E-2</v>
      </c>
      <c r="H71" s="49"/>
      <c r="I71" s="50"/>
      <c r="J71" s="49"/>
    </row>
    <row r="72" spans="2:10" x14ac:dyDescent="0.25">
      <c r="B72" s="1" t="s">
        <v>27</v>
      </c>
    </row>
    <row r="73" spans="2:10" x14ac:dyDescent="0.25">
      <c r="B73" s="1" t="s">
        <v>28</v>
      </c>
    </row>
    <row r="75" spans="2:10" x14ac:dyDescent="0.25">
      <c r="B75" s="55" t="s">
        <v>31</v>
      </c>
      <c r="C75" s="55"/>
      <c r="D75" s="55"/>
      <c r="E75" s="55"/>
      <c r="F75" s="55"/>
      <c r="G75" s="55"/>
      <c r="H75" s="55"/>
      <c r="I75" s="55"/>
      <c r="J75" s="55"/>
    </row>
    <row r="77" spans="2:10" x14ac:dyDescent="0.25">
      <c r="B77"/>
    </row>
    <row r="10012" spans="3:20" x14ac:dyDescent="0.25">
      <c r="C10012">
        <v>1</v>
      </c>
      <c r="D10012">
        <v>0</v>
      </c>
      <c r="E10012">
        <v>1</v>
      </c>
      <c r="F10012">
        <v>0</v>
      </c>
      <c r="G10012">
        <v>1</v>
      </c>
      <c r="H10012">
        <v>0</v>
      </c>
      <c r="I10012">
        <v>1</v>
      </c>
      <c r="J10012">
        <v>0</v>
      </c>
      <c r="K10012">
        <v>1</v>
      </c>
      <c r="L10012">
        <v>0</v>
      </c>
      <c r="M10012">
        <v>1</v>
      </c>
      <c r="N10012">
        <v>0</v>
      </c>
      <c r="O10012">
        <v>1</v>
      </c>
      <c r="P10012">
        <v>0</v>
      </c>
      <c r="Q10012">
        <v>1</v>
      </c>
      <c r="R10012">
        <v>0</v>
      </c>
      <c r="S10012">
        <v>1</v>
      </c>
      <c r="T10012">
        <v>0</v>
      </c>
    </row>
    <row r="10013" spans="3:20" x14ac:dyDescent="0.25">
      <c r="C10013">
        <v>1.0101</v>
      </c>
      <c r="D10013">
        <v>0</v>
      </c>
      <c r="E10013">
        <v>0.99789000000000005</v>
      </c>
      <c r="F10013">
        <v>0</v>
      </c>
      <c r="G10013">
        <v>1.0138400000000001</v>
      </c>
      <c r="H10013">
        <v>0</v>
      </c>
      <c r="I10013">
        <v>1.00522</v>
      </c>
      <c r="J10013">
        <v>0</v>
      </c>
      <c r="K10013">
        <v>1.0139400000000001</v>
      </c>
      <c r="L10013">
        <v>0</v>
      </c>
      <c r="M10013">
        <v>1.0041500000000001</v>
      </c>
      <c r="N10013">
        <v>0</v>
      </c>
      <c r="O10013">
        <v>1.0065</v>
      </c>
      <c r="P10013">
        <v>0</v>
      </c>
      <c r="Q10013">
        <v>1.0163</v>
      </c>
      <c r="R10013">
        <v>0</v>
      </c>
      <c r="S10013">
        <v>1.0078</v>
      </c>
      <c r="T10013">
        <v>0</v>
      </c>
    </row>
    <row r="10043" spans="3:8" x14ac:dyDescent="0.25">
      <c r="C10043">
        <v>1</v>
      </c>
      <c r="D10043">
        <v>0</v>
      </c>
      <c r="E10043">
        <v>1</v>
      </c>
      <c r="F10043">
        <v>0</v>
      </c>
      <c r="G10043">
        <v>1</v>
      </c>
      <c r="H10043">
        <v>0</v>
      </c>
    </row>
    <row r="10044" spans="3:8" x14ac:dyDescent="0.25">
      <c r="C10044">
        <v>1.0219499999999999</v>
      </c>
      <c r="D10044">
        <v>0</v>
      </c>
      <c r="E10044">
        <v>1.04515</v>
      </c>
      <c r="F10044">
        <v>0</v>
      </c>
      <c r="G10044">
        <v>1.0788</v>
      </c>
      <c r="H10044">
        <v>0</v>
      </c>
    </row>
  </sheetData>
  <mergeCells count="1">
    <mergeCell ref="B75:J75"/>
  </mergeCells>
  <phoneticPr fontId="22" type="noConversion"/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2021-10-14T12:54:27Z</dcterms:modified>
</cp:coreProperties>
</file>