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485"/>
  </bookViews>
  <sheets>
    <sheet name="פרסום מרכיבי תשואה" sheetId="5" r:id="rId1"/>
  </sheets>
  <definedNames>
    <definedName name="_xlnm.Print_Area" localSheetId="0">'פרסום מרכיבי תשואה'!$B$48:$J$88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88" i="5" l="1"/>
  <c r="E88" i="5"/>
  <c r="C88" i="5"/>
  <c r="S46" i="5"/>
  <c r="M46" i="5"/>
  <c r="G46" i="5"/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<sst xmlns="http://schemas.openxmlformats.org/spreadsheetml/2006/main" count="231" uniqueCount="65">
  <si>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</si>
  <si>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</si>
  <si>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</si>
  <si>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</si>
  <si>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</si>
  <si>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</si>
  <si>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</si>
  <si>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</si>
  <si>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</si>
  <si>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</si>
  <si>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</si>
  <si>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</si>
  <si>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</si>
  <si>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</si>
  <si>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</si>
  <si>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</si>
  <si>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</si>
  <si>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</si>
  <si>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</si>
  <si>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</si>
  <si>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</si>
  <si>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</si>
  <si>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</si>
  <si>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</si>
  <si>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</si>
  <si>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</si>
  <si>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</si>
  <si>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</si>
  <si>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</si>
  <si>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</si>
  <si>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</si>
  <si>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</si>
  <si>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</si>
  <si>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</si>
  <si>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</si>
  <si>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</si>
  <si>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</si>
  <si>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</si>
  <si>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</si>
  <si>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</si>
  <si>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</si>
  <si>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</si>
  <si>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</si>
  <si>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גילעד גמלאות לעובדים דתיים</t>
  </si>
  <si>
    <t>ינואר 2019</t>
  </si>
  <si>
    <t>פברואר 2019</t>
  </si>
  <si>
    <t>מרץ 2019</t>
  </si>
  <si>
    <t>אפריל 2019</t>
  </si>
  <si>
    <t>מאי 2019</t>
  </si>
  <si>
    <t>יוני 2019</t>
  </si>
  <si>
    <t>יולי 2019</t>
  </si>
  <si>
    <t>אוגוסט 2019</t>
  </si>
  <si>
    <t>ספטמבר 2019</t>
  </si>
  <si>
    <t>אוקטובר 2019</t>
  </si>
  <si>
    <t>נובמבר 2019</t>
  </si>
  <si>
    <t>דצמבר 2019</t>
  </si>
  <si>
    <t>ינואר - מרץ 2019</t>
  </si>
  <si>
    <t>ינואר - יוני 2019</t>
  </si>
  <si>
    <t>ינואר - ספטמבר 2019</t>
  </si>
  <si>
    <t>ינואר - דצמבר 2019</t>
  </si>
  <si>
    <t>תשואה חודשית מהשקעות</t>
  </si>
  <si>
    <t>נוסף סיוע האוצר לקרן ותיקה</t>
  </si>
  <si>
    <t>תשואה חודשית כוללת</t>
  </si>
  <si>
    <t>תשואה מצטברת מהשקעות</t>
  </si>
  <si>
    <t>תשואה מצטברת 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</si>
</sst>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0" fontId="3" fillId="6" borderId="9" xfId="0" applyFont="1" applyFill="1" applyBorder="1"/>
    <xf numFmtId="10" fontId="2" fillId="6" borderId="6" xfId="421" applyNumberFormat="1" applyFont="1" applyFill="1" applyBorder="1"/>
    <xf numFmtId="10" fontId="2" fillId="6" borderId="5" xfId="421" applyNumberFormat="1" applyFont="1" applyFill="1" applyBorder="1"/>
    <xf numFmtId="10" fontId="3" fillId="7" borderId="11" xfId="421" applyNumberFormat="1" applyFont="1" applyFill="1" applyBorder="1"/>
    <xf numFmtId="10" fontId="3" fillId="7" borderId="10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x:ext xmlns:x="http://schemas.openxmlformats.org/spreadsheetml/2006/main" xmlns:x15="http://schemas.microsoft.com/office/spreadsheetml/2010/11/main" uri="{9260A510-F301-46a8-8635-F512D64BE5F5}">
      <x15:timelineStyles defaultTimelineStyle="TimeSlicerStyleLight1"/>
    </x: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53"/>
  <sheetViews>
    <sheetView rightToLeft="1" tabSelected="1" workbookViewId="0"/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19" t="s">
        <v>0</v>
      </c>
    </row>
    <row r="2" spans="2:31" ht="18.75">
      <c r="B2" s="20" t="s">
        <v>43</v>
      </c>
    </row>
    <row r="3" spans="2:31" ht="18.75">
      <c r="B3" s="21" t="s">
        <v>43</v>
      </c>
      <c r="C3" s="23" t="s">
        <v>40</v>
      </c>
    </row>
    <row r="4" spans="2:31">
      <c r="B4" s="2">
        <v>2019</v>
      </c>
      <c r="C4" s="23">
        <v>5</v>
      </c>
      <c r="D4" s="23"/>
      <c r="E4" s="23">
        <f>C4+1</f>
        <v>6</v>
      </c>
      <c r="F4" s="23"/>
      <c r="G4" s="23">
        <f>E4+1</f>
        <v>7</v>
      </c>
      <c r="H4" s="23"/>
      <c r="I4" s="23">
        <f>G4+1</f>
        <v>8</v>
      </c>
      <c r="J4" s="23"/>
      <c r="K4" s="23">
        <f>I4+1</f>
        <v>9</v>
      </c>
      <c r="L4" s="23"/>
      <c r="M4" s="23">
        <f>K4+1</f>
        <v>10</v>
      </c>
      <c r="N4" s="23"/>
      <c r="O4" s="23">
        <f>M4+1</f>
        <v>11</v>
      </c>
      <c r="P4" s="23"/>
      <c r="Q4" s="23">
        <f>O4+1</f>
        <v>12</v>
      </c>
      <c r="R4" s="23"/>
      <c r="S4" s="23">
        <f>Q4+1</f>
        <v>13</v>
      </c>
      <c r="T4" s="23"/>
      <c r="U4" s="23">
        <f>S4+1</f>
        <v>14</v>
      </c>
      <c r="V4" s="23"/>
      <c r="W4" s="23">
        <f>U4+1</f>
        <v>15</v>
      </c>
      <c r="X4" s="23"/>
      <c r="Y4" s="23">
        <f>W4+1</f>
        <v>16</v>
      </c>
      <c r="Z4" s="23"/>
      <c r="AE4" s="1">
        <v>2016</v>
      </c>
    </row>
    <row r="5" spans="2:31" ht="15.75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E5" s="5" t="s">
        <v>1</v>
      </c>
    </row>
    <row r="6" spans="2:31" ht="15.75">
      <c r="B6" s="22" t="s">
        <v>41</v>
      </c>
      <c r="C6" s="3" t="s">
        <v>44</v>
      </c>
      <c r="D6" s="4"/>
      <c r="E6" s="24" t="s">
        <v>45</v>
      </c>
      <c r="F6" s="25"/>
      <c r="G6" s="3" t="s">
        <v>46</v>
      </c>
      <c r="H6" s="4"/>
      <c r="I6" s="24" t="s">
        <v>47</v>
      </c>
      <c r="J6" s="25"/>
      <c r="K6" s="3" t="s">
        <v>48</v>
      </c>
      <c r="L6" s="4"/>
      <c r="M6" s="24" t="s">
        <v>49</v>
      </c>
      <c r="N6" s="25"/>
      <c r="O6" s="3" t="s">
        <v>50</v>
      </c>
      <c r="P6" s="4"/>
      <c r="Q6" s="24" t="s">
        <v>51</v>
      </c>
      <c r="R6" s="25"/>
      <c r="S6" s="3" t="s">
        <v>52</v>
      </c>
      <c r="T6" s="4"/>
      <c r="U6" s="24" t="s">
        <v>53</v>
      </c>
      <c r="V6" s="25"/>
      <c r="W6" s="3" t="s">
        <v>54</v>
      </c>
      <c r="X6" s="4"/>
      <c r="Y6" s="24" t="s">
        <v>55</v>
      </c>
      <c r="Z6" s="25"/>
      <c r="AE6" s="5" t="s">
        <v>4</v>
      </c>
    </row>
    <row r="7" spans="2:31" ht="30">
      <c r="B7" s="6"/>
      <c r="C7" s="7" t="s">
        <v>2</v>
      </c>
      <c r="D7" s="8" t="s">
        <v>3</v>
      </c>
      <c r="E7" s="26" t="s">
        <v>2</v>
      </c>
      <c r="F7" s="27" t="s">
        <v>3</v>
      </c>
      <c r="G7" s="7" t="s">
        <v>2</v>
      </c>
      <c r="H7" s="8" t="s">
        <v>3</v>
      </c>
      <c r="I7" s="26" t="s">
        <v>2</v>
      </c>
      <c r="J7" s="27" t="s">
        <v>3</v>
      </c>
      <c r="K7" s="7" t="s">
        <v>2</v>
      </c>
      <c r="L7" s="8" t="s">
        <v>3</v>
      </c>
      <c r="M7" s="26" t="s">
        <v>2</v>
      </c>
      <c r="N7" s="27" t="s">
        <v>3</v>
      </c>
      <c r="O7" s="7" t="s">
        <v>2</v>
      </c>
      <c r="P7" s="8" t="s">
        <v>3</v>
      </c>
      <c r="Q7" s="26" t="s">
        <v>2</v>
      </c>
      <c r="R7" s="27" t="s">
        <v>3</v>
      </c>
      <c r="S7" s="7" t="s">
        <v>2</v>
      </c>
      <c r="T7" s="8" t="s">
        <v>3</v>
      </c>
      <c r="U7" s="26" t="s">
        <v>2</v>
      </c>
      <c r="V7" s="27" t="s">
        <v>3</v>
      </c>
      <c r="W7" s="7" t="s">
        <v>2</v>
      </c>
      <c r="X7" s="8" t="s">
        <v>3</v>
      </c>
      <c r="Y7" s="26" t="s">
        <v>2</v>
      </c>
      <c r="Z7" s="27" t="s">
        <v>3</v>
      </c>
      <c r="AE7" s="5" t="s">
        <v>6</v>
      </c>
    </row>
    <row r="8" spans="2:31">
      <c r="B8" s="9" t="s">
        <v>5</v>
      </c>
      <c r="C8" s="10">
        <v>-1E-4</v>
      </c>
      <c r="D8" s="11">
        <v>1.49971239562815E-2</v>
      </c>
      <c r="E8" s="28">
        <v>0</v>
      </c>
      <c r="F8" s="29">
        <v>2.2301101015754301E-2</v>
      </c>
      <c r="G8" s="10">
        <v>0</v>
      </c>
      <c r="H8" s="11">
        <v>2.8411849430351702E-2</v>
      </c>
      <c r="I8" s="28">
        <v>0</v>
      </c>
      <c r="J8" s="29">
        <v>3.1602791451936799E-2</v>
      </c>
      <c r="K8" s="10">
        <v>0</v>
      </c>
      <c r="L8" s="11">
        <v>3.6609324619207698E-2</v>
      </c>
      <c r="M8" s="28">
        <v>0</v>
      </c>
      <c r="N8" s="29">
        <v>3.4789602644537503E-2</v>
      </c>
      <c r="O8" s="10">
        <v>-1E-4</v>
      </c>
      <c r="P8" s="11">
        <v>4.71557178333782E-2</v>
      </c>
      <c r="Q8" s="28">
        <v>0</v>
      </c>
      <c r="R8" s="29">
        <v>3.4865541485336903E-2</v>
      </c>
      <c r="S8" s="10">
        <v>-1E-4</v>
      </c>
      <c r="T8" s="11">
        <v>3.7136348814750399E-2</v>
      </c>
      <c r="U8" s="28"/>
      <c r="V8" s="29"/>
      <c r="W8" s="10"/>
      <c r="X8" s="11"/>
      <c r="Y8" s="28"/>
      <c r="Z8" s="29"/>
      <c r="AE8" s="5" t="s">
        <v>8</v>
      </c>
    </row>
    <row r="9" spans="2:31">
      <c r="B9" s="12" t="s">
        <v>7</v>
      </c>
      <c r="C9" s="10">
        <v>1.43E-2</v>
      </c>
      <c r="D9" s="11">
        <v>0.67412173485967997</v>
      </c>
      <c r="E9" s="28">
        <v>4.4999999999999997E-3</v>
      </c>
      <c r="F9" s="29">
        <v>0.66266871026760099</v>
      </c>
      <c r="G9" s="10">
        <v>1.5900000000000001E-2</v>
      </c>
      <c r="H9" s="11">
        <v>0.66046009689044805</v>
      </c>
      <c r="I9" s="28">
        <v>1.01E-2</v>
      </c>
      <c r="J9" s="29">
        <v>0.66246498208153004</v>
      </c>
      <c r="K9" s="10">
        <v>3.8999999999999998E-3</v>
      </c>
      <c r="L9" s="11">
        <v>0.66510711302567005</v>
      </c>
      <c r="M9" s="28">
        <v>9.1000000000000004E-3</v>
      </c>
      <c r="N9" s="29">
        <v>0.66749697638918504</v>
      </c>
      <c r="O9" s="10">
        <v>1.9599999999999999E-2</v>
      </c>
      <c r="P9" s="11">
        <v>0.65639761366530103</v>
      </c>
      <c r="Q9" s="28">
        <v>1.52E-2</v>
      </c>
      <c r="R9" s="29">
        <v>0.66653706731090001</v>
      </c>
      <c r="S9" s="10">
        <v>6.8999999999999999E-3</v>
      </c>
      <c r="T9" s="11">
        <v>0.66169181836796698</v>
      </c>
      <c r="U9" s="28"/>
      <c r="V9" s="29"/>
      <c r="W9" s="10"/>
      <c r="X9" s="11"/>
      <c r="Y9" s="28"/>
      <c r="Z9" s="29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8">
        <v>0</v>
      </c>
      <c r="F10" s="29">
        <v>0</v>
      </c>
      <c r="G10" s="10">
        <v>0</v>
      </c>
      <c r="H10" s="11">
        <v>0</v>
      </c>
      <c r="I10" s="28">
        <v>0</v>
      </c>
      <c r="J10" s="29">
        <v>0</v>
      </c>
      <c r="K10" s="10">
        <v>0</v>
      </c>
      <c r="L10" s="11">
        <v>0</v>
      </c>
      <c r="M10" s="28">
        <v>0</v>
      </c>
      <c r="N10" s="29">
        <v>0</v>
      </c>
      <c r="O10" s="10">
        <v>0</v>
      </c>
      <c r="P10" s="11">
        <v>0</v>
      </c>
      <c r="Q10" s="28">
        <v>0</v>
      </c>
      <c r="R10" s="29">
        <v>0</v>
      </c>
      <c r="S10" s="10">
        <v>0</v>
      </c>
      <c r="T10" s="11">
        <v>0</v>
      </c>
      <c r="U10" s="28"/>
      <c r="V10" s="29"/>
      <c r="W10" s="10"/>
      <c r="X10" s="11"/>
      <c r="Y10" s="28"/>
      <c r="Z10" s="29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8">
        <v>0</v>
      </c>
      <c r="F11" s="29">
        <v>0</v>
      </c>
      <c r="G11" s="10">
        <v>0</v>
      </c>
      <c r="H11" s="11">
        <v>0</v>
      </c>
      <c r="I11" s="28">
        <v>0</v>
      </c>
      <c r="J11" s="29">
        <v>0</v>
      </c>
      <c r="K11" s="10">
        <v>0</v>
      </c>
      <c r="L11" s="11">
        <v>0</v>
      </c>
      <c r="M11" s="28">
        <v>0</v>
      </c>
      <c r="N11" s="29">
        <v>0</v>
      </c>
      <c r="O11" s="10">
        <v>0</v>
      </c>
      <c r="P11" s="11">
        <v>0</v>
      </c>
      <c r="Q11" s="28">
        <v>0</v>
      </c>
      <c r="R11" s="29">
        <v>0</v>
      </c>
      <c r="S11" s="10">
        <v>0</v>
      </c>
      <c r="T11" s="11">
        <v>0</v>
      </c>
      <c r="U11" s="28"/>
      <c r="V11" s="29"/>
      <c r="W11" s="10"/>
      <c r="X11" s="11"/>
      <c r="Y11" s="28"/>
      <c r="Z11" s="29"/>
      <c r="AE11" s="5" t="s">
        <v>14</v>
      </c>
    </row>
    <row r="12" spans="2:31">
      <c r="B12" s="12" t="s">
        <v>13</v>
      </c>
      <c r="C12" s="10">
        <v>1E-3</v>
      </c>
      <c r="D12" s="11">
        <v>5.9053024465564902E-2</v>
      </c>
      <c r="E12" s="28">
        <v>8.0000000000000004E-4</v>
      </c>
      <c r="F12" s="29">
        <v>6.2914217232529698E-2</v>
      </c>
      <c r="G12" s="10">
        <v>1E-3</v>
      </c>
      <c r="H12" s="11">
        <v>6.4172170192477798E-2</v>
      </c>
      <c r="I12" s="28">
        <v>5.0000000000000001E-4</v>
      </c>
      <c r="J12" s="29">
        <v>6.3745220737443806E-2</v>
      </c>
      <c r="K12" s="10">
        <v>1E-4</v>
      </c>
      <c r="L12" s="11">
        <v>5.7145391897831702E-2</v>
      </c>
      <c r="M12" s="28">
        <v>5.9999999999999995E-4</v>
      </c>
      <c r="N12" s="29">
        <v>5.6718332186327103E-2</v>
      </c>
      <c r="O12" s="10">
        <v>6.9999999999999999E-4</v>
      </c>
      <c r="P12" s="11">
        <v>5.97726588657706E-2</v>
      </c>
      <c r="Q12" s="28">
        <v>-2.0000000000000001E-4</v>
      </c>
      <c r="R12" s="29">
        <v>5.8636845241603001E-2</v>
      </c>
      <c r="S12" s="10">
        <v>5.0000000000000001E-4</v>
      </c>
      <c r="T12" s="11">
        <v>5.8706435606045902E-2</v>
      </c>
      <c r="U12" s="28"/>
      <c r="V12" s="29"/>
      <c r="W12" s="10"/>
      <c r="X12" s="11"/>
      <c r="Y12" s="28"/>
      <c r="Z12" s="29"/>
      <c r="AE12" s="5" t="s">
        <v>16</v>
      </c>
    </row>
    <row r="13" spans="2:31">
      <c r="B13" s="12" t="s">
        <v>15</v>
      </c>
      <c r="C13" s="10">
        <v>6.9999999999999999E-4</v>
      </c>
      <c r="D13" s="11">
        <v>2.2180252620637601E-2</v>
      </c>
      <c r="E13" s="28">
        <v>2.9999999999999997E-4</v>
      </c>
      <c r="F13" s="29">
        <v>2.2136415139641898E-2</v>
      </c>
      <c r="G13" s="10">
        <v>2.9999999999999997E-4</v>
      </c>
      <c r="H13" s="11">
        <v>2.1630689929417201E-2</v>
      </c>
      <c r="I13" s="28">
        <v>2.9999999999999997E-4</v>
      </c>
      <c r="J13" s="29">
        <v>2.1410383366029E-2</v>
      </c>
      <c r="K13" s="10">
        <v>0</v>
      </c>
      <c r="L13" s="11">
        <v>2.1370198919283701E-2</v>
      </c>
      <c r="M13" s="28">
        <v>4.0000000000000002E-4</v>
      </c>
      <c r="N13" s="29">
        <v>2.1358949828555299E-2</v>
      </c>
      <c r="O13" s="10">
        <v>5.0000000000000001E-4</v>
      </c>
      <c r="P13" s="11">
        <v>2.0937296784680801E-2</v>
      </c>
      <c r="Q13" s="28">
        <v>-1E-4</v>
      </c>
      <c r="R13" s="29">
        <v>2.0638356534297599E-2</v>
      </c>
      <c r="S13" s="10">
        <v>1E-4</v>
      </c>
      <c r="T13" s="11">
        <v>2.0590569718714001E-2</v>
      </c>
      <c r="U13" s="28"/>
      <c r="V13" s="29"/>
      <c r="W13" s="10"/>
      <c r="X13" s="11"/>
      <c r="Y13" s="28"/>
      <c r="Z13" s="29"/>
      <c r="AE13" s="5" t="s">
        <v>18</v>
      </c>
    </row>
    <row r="14" spans="2:31">
      <c r="B14" s="12" t="s">
        <v>17</v>
      </c>
      <c r="C14" s="10">
        <v>2.8E-3</v>
      </c>
      <c r="D14" s="11">
        <v>5.6679598146030602E-2</v>
      </c>
      <c r="E14" s="28">
        <v>6.9999999999999999E-4</v>
      </c>
      <c r="F14" s="29">
        <v>5.5698202569671999E-2</v>
      </c>
      <c r="G14" s="10">
        <v>-1E-4</v>
      </c>
      <c r="H14" s="11">
        <v>5.4610975242322397E-2</v>
      </c>
      <c r="I14" s="28">
        <v>1.8E-3</v>
      </c>
      <c r="J14" s="29">
        <v>5.1970470451850097E-2</v>
      </c>
      <c r="K14" s="10">
        <v>-5.0000000000000001E-4</v>
      </c>
      <c r="L14" s="11">
        <v>5.2031547787521601E-2</v>
      </c>
      <c r="M14" s="28">
        <v>1.6999999999999999E-3</v>
      </c>
      <c r="N14" s="29">
        <v>5.1854705290028003E-2</v>
      </c>
      <c r="O14" s="10">
        <v>8.9999999999999998E-4</v>
      </c>
      <c r="P14" s="11">
        <v>5.3334525226655501E-2</v>
      </c>
      <c r="Q14" s="28">
        <v>-5.0000000000000001E-4</v>
      </c>
      <c r="R14" s="29">
        <v>5.4644639779419801E-2</v>
      </c>
      <c r="S14" s="10">
        <v>1.6000000000000001E-3</v>
      </c>
      <c r="T14" s="11">
        <v>5.6685025226803902E-2</v>
      </c>
      <c r="U14" s="28"/>
      <c r="V14" s="29"/>
      <c r="W14" s="10"/>
      <c r="X14" s="11"/>
      <c r="Y14" s="28"/>
      <c r="Z14" s="29"/>
      <c r="AE14" s="5" t="s">
        <v>20</v>
      </c>
    </row>
    <row r="15" spans="2:31">
      <c r="B15" s="12" t="s">
        <v>19</v>
      </c>
      <c r="C15" s="10">
        <v>3.0000000000000001E-3</v>
      </c>
      <c r="D15" s="11">
        <v>7.3003429393229097E-2</v>
      </c>
      <c r="E15" s="28">
        <v>1.6000000000000001E-3</v>
      </c>
      <c r="F15" s="29">
        <v>7.3797136407026495E-2</v>
      </c>
      <c r="G15" s="10">
        <v>5.9999999999999995E-4</v>
      </c>
      <c r="H15" s="11">
        <v>7.1468189224308198E-2</v>
      </c>
      <c r="I15" s="28">
        <v>1.6000000000000001E-3</v>
      </c>
      <c r="J15" s="29">
        <v>6.7573926899924502E-2</v>
      </c>
      <c r="K15" s="10">
        <v>-1.9E-3</v>
      </c>
      <c r="L15" s="11">
        <v>6.5115496632370096E-2</v>
      </c>
      <c r="M15" s="28">
        <v>1.6999999999999999E-3</v>
      </c>
      <c r="N15" s="29">
        <v>6.5080051294092001E-2</v>
      </c>
      <c r="O15" s="10">
        <v>-4.0000000000000002E-4</v>
      </c>
      <c r="P15" s="11">
        <v>6.2480342619489503E-2</v>
      </c>
      <c r="Q15" s="28">
        <v>-6.9999999999999999E-4</v>
      </c>
      <c r="R15" s="29">
        <v>6.3846957493298107E-2</v>
      </c>
      <c r="S15" s="10">
        <v>1E-3</v>
      </c>
      <c r="T15" s="11">
        <v>6.4298682750475095E-2</v>
      </c>
      <c r="U15" s="28"/>
      <c r="V15" s="29"/>
      <c r="W15" s="10"/>
      <c r="X15" s="11"/>
      <c r="Y15" s="28"/>
      <c r="Z15" s="29"/>
      <c r="AE15" s="5" t="s">
        <v>22</v>
      </c>
    </row>
    <row r="16" spans="2:31">
      <c r="B16" s="12" t="s">
        <v>21</v>
      </c>
      <c r="C16" s="10">
        <v>0</v>
      </c>
      <c r="D16" s="11">
        <v>3.81858591734673E-3</v>
      </c>
      <c r="E16" s="28">
        <v>0</v>
      </c>
      <c r="F16" s="29">
        <v>3.8477035033504499E-3</v>
      </c>
      <c r="G16" s="10">
        <v>1E-4</v>
      </c>
      <c r="H16" s="11">
        <v>3.9289343051525901E-3</v>
      </c>
      <c r="I16" s="28">
        <v>0</v>
      </c>
      <c r="J16" s="29">
        <v>3.6253727515104198E-3</v>
      </c>
      <c r="K16" s="10">
        <v>-1E-4</v>
      </c>
      <c r="L16" s="11">
        <v>3.5151785456092599E-3</v>
      </c>
      <c r="M16" s="28">
        <v>0</v>
      </c>
      <c r="N16" s="29">
        <v>3.5106059559598698E-3</v>
      </c>
      <c r="O16" s="10">
        <v>-1E-4</v>
      </c>
      <c r="P16" s="11">
        <v>3.2799874635454601E-3</v>
      </c>
      <c r="Q16" s="28">
        <v>-1E-4</v>
      </c>
      <c r="R16" s="29">
        <v>4.1270282697062101E-3</v>
      </c>
      <c r="S16" s="10">
        <v>1E-4</v>
      </c>
      <c r="T16" s="11">
        <v>4.6860543791903504E-3</v>
      </c>
      <c r="U16" s="28"/>
      <c r="V16" s="29"/>
      <c r="W16" s="10"/>
      <c r="X16" s="11"/>
      <c r="Y16" s="28"/>
      <c r="Z16" s="29"/>
      <c r="AE16" s="5" t="s">
        <v>24</v>
      </c>
    </row>
    <row r="17" spans="2:31">
      <c r="B17" s="12" t="s">
        <v>23</v>
      </c>
      <c r="C17" s="10">
        <v>-1E-3</v>
      </c>
      <c r="D17" s="11">
        <v>4.8970928024055997E-2</v>
      </c>
      <c r="E17" s="28">
        <v>-2.9999999999999997E-4</v>
      </c>
      <c r="F17" s="29">
        <v>5.0060862609847503E-2</v>
      </c>
      <c r="G17" s="10">
        <v>4.0000000000000002E-4</v>
      </c>
      <c r="H17" s="11">
        <v>5.0174336788848001E-2</v>
      </c>
      <c r="I17" s="28">
        <v>-2.0000000000000001E-4</v>
      </c>
      <c r="J17" s="29">
        <v>5.3240344224986698E-2</v>
      </c>
      <c r="K17" s="10">
        <v>1E-3</v>
      </c>
      <c r="L17" s="11">
        <v>5.5069884007291098E-2</v>
      </c>
      <c r="M17" s="28">
        <v>-4.0000000000000002E-4</v>
      </c>
      <c r="N17" s="29">
        <v>5.5891698504520297E-2</v>
      </c>
      <c r="O17" s="10">
        <v>-2.9999999999999997E-4</v>
      </c>
      <c r="P17" s="11">
        <v>5.4797422568440203E-2</v>
      </c>
      <c r="Q17" s="28">
        <v>5.0000000000000001E-4</v>
      </c>
      <c r="R17" s="29">
        <v>5.5549455522922703E-2</v>
      </c>
      <c r="S17" s="10">
        <v>0</v>
      </c>
      <c r="T17" s="11">
        <v>5.5562304253491901E-2</v>
      </c>
      <c r="U17" s="28"/>
      <c r="V17" s="29"/>
      <c r="W17" s="10"/>
      <c r="X17" s="11"/>
      <c r="Y17" s="28"/>
      <c r="Z17" s="29"/>
    </row>
    <row r="18" spans="2:31">
      <c r="B18" s="12" t="s">
        <v>25</v>
      </c>
      <c r="C18" s="10">
        <v>0</v>
      </c>
      <c r="D18" s="11">
        <v>1.7884664482617001E-5</v>
      </c>
      <c r="E18" s="28">
        <v>0</v>
      </c>
      <c r="F18" s="29">
        <v>2.1663253766342801E-5</v>
      </c>
      <c r="G18" s="10">
        <v>0</v>
      </c>
      <c r="H18" s="11">
        <v>2.2521844945561699E-5</v>
      </c>
      <c r="I18" s="28">
        <v>0</v>
      </c>
      <c r="J18" s="29">
        <v>2.1858920353007099E-5</v>
      </c>
      <c r="K18" s="10">
        <v>0</v>
      </c>
      <c r="L18" s="11">
        <v>1.7602477698573601E-5</v>
      </c>
      <c r="M18" s="28">
        <v>0</v>
      </c>
      <c r="N18" s="29">
        <v>2.0141503835157601E-5</v>
      </c>
      <c r="O18" s="10">
        <v>0</v>
      </c>
      <c r="P18" s="11">
        <v>1.28997539017177E-5</v>
      </c>
      <c r="Q18" s="28">
        <v>0</v>
      </c>
      <c r="R18" s="29">
        <v>9.8835308883211294E-6</v>
      </c>
      <c r="S18" s="10">
        <v>0</v>
      </c>
      <c r="T18" s="11">
        <v>3.0234606873132698E-6</v>
      </c>
      <c r="U18" s="28"/>
      <c r="V18" s="29"/>
      <c r="W18" s="10"/>
      <c r="X18" s="11"/>
      <c r="Y18" s="28"/>
      <c r="Z18" s="29"/>
      <c r="AE18" s="5"/>
    </row>
    <row r="19" spans="2:31">
      <c r="B19" s="12" t="s">
        <v>26</v>
      </c>
      <c r="C19" s="10">
        <v>0</v>
      </c>
      <c r="D19" s="11">
        <v>0</v>
      </c>
      <c r="E19" s="28">
        <v>0</v>
      </c>
      <c r="F19" s="29">
        <v>0</v>
      </c>
      <c r="G19" s="10">
        <v>0</v>
      </c>
      <c r="H19" s="11">
        <v>0</v>
      </c>
      <c r="I19" s="28">
        <v>0</v>
      </c>
      <c r="J19" s="29">
        <v>0</v>
      </c>
      <c r="K19" s="10">
        <v>0</v>
      </c>
      <c r="L19" s="11">
        <v>0</v>
      </c>
      <c r="M19" s="28">
        <v>0</v>
      </c>
      <c r="N19" s="29">
        <v>0</v>
      </c>
      <c r="O19" s="10">
        <v>0</v>
      </c>
      <c r="P19" s="11">
        <v>0</v>
      </c>
      <c r="Q19" s="28">
        <v>0</v>
      </c>
      <c r="R19" s="29">
        <v>0</v>
      </c>
      <c r="S19" s="10">
        <v>0</v>
      </c>
      <c r="T19" s="11">
        <v>0</v>
      </c>
      <c r="U19" s="28"/>
      <c r="V19" s="29"/>
      <c r="W19" s="10"/>
      <c r="X19" s="11"/>
      <c r="Y19" s="28"/>
      <c r="Z19" s="29"/>
      <c r="AE19" s="5"/>
    </row>
    <row r="20" spans="2:31">
      <c r="B20" s="12" t="s">
        <v>27</v>
      </c>
      <c r="C20" s="10">
        <v>0</v>
      </c>
      <c r="D20" s="11">
        <v>0</v>
      </c>
      <c r="E20" s="28">
        <v>0</v>
      </c>
      <c r="F20" s="29">
        <v>0</v>
      </c>
      <c r="G20" s="10">
        <v>0</v>
      </c>
      <c r="H20" s="11">
        <v>0</v>
      </c>
      <c r="I20" s="28">
        <v>0</v>
      </c>
      <c r="J20" s="29">
        <v>0</v>
      </c>
      <c r="K20" s="10">
        <v>0</v>
      </c>
      <c r="L20" s="11">
        <v>0</v>
      </c>
      <c r="M20" s="28">
        <v>0</v>
      </c>
      <c r="N20" s="29">
        <v>0</v>
      </c>
      <c r="O20" s="10">
        <v>0</v>
      </c>
      <c r="P20" s="11">
        <v>0</v>
      </c>
      <c r="Q20" s="28">
        <v>0</v>
      </c>
      <c r="R20" s="29">
        <v>0</v>
      </c>
      <c r="S20" s="10">
        <v>0</v>
      </c>
      <c r="T20" s="11">
        <v>0</v>
      </c>
      <c r="U20" s="28"/>
      <c r="V20" s="29"/>
      <c r="W20" s="10"/>
      <c r="X20" s="11"/>
      <c r="Y20" s="28"/>
      <c r="Z20" s="29"/>
      <c r="AE20" s="5"/>
    </row>
    <row r="21" spans="2:31">
      <c r="B21" s="12" t="s">
        <v>28</v>
      </c>
      <c r="C21" s="10">
        <v>0</v>
      </c>
      <c r="D21" s="11">
        <v>0</v>
      </c>
      <c r="E21" s="28">
        <v>0</v>
      </c>
      <c r="F21" s="29">
        <v>0</v>
      </c>
      <c r="G21" s="10">
        <v>0</v>
      </c>
      <c r="H21" s="11">
        <v>0</v>
      </c>
      <c r="I21" s="28">
        <v>0</v>
      </c>
      <c r="J21" s="29">
        <v>0</v>
      </c>
      <c r="K21" s="10">
        <v>0</v>
      </c>
      <c r="L21" s="11">
        <v>0</v>
      </c>
      <c r="M21" s="28">
        <v>0</v>
      </c>
      <c r="N21" s="29">
        <v>0</v>
      </c>
      <c r="O21" s="10">
        <v>0</v>
      </c>
      <c r="P21" s="11">
        <v>0</v>
      </c>
      <c r="Q21" s="28">
        <v>0</v>
      </c>
      <c r="R21" s="29">
        <v>0</v>
      </c>
      <c r="S21" s="10">
        <v>0</v>
      </c>
      <c r="T21" s="11">
        <v>0</v>
      </c>
      <c r="U21" s="28"/>
      <c r="V21" s="29"/>
      <c r="W21" s="10"/>
      <c r="X21" s="11"/>
      <c r="Y21" s="28"/>
      <c r="Z21" s="29"/>
    </row>
    <row r="22" spans="2:31">
      <c r="B22" s="12" t="s">
        <v>29</v>
      </c>
      <c r="C22" s="10">
        <v>2.9999999999999997E-4</v>
      </c>
      <c r="D22" s="11">
        <v>4.4395082415011902E-2</v>
      </c>
      <c r="E22" s="28">
        <v>0</v>
      </c>
      <c r="F22" s="29">
        <v>4.38166816089018E-2</v>
      </c>
      <c r="G22" s="10">
        <v>2.9999999999999997E-4</v>
      </c>
      <c r="H22" s="11">
        <v>4.2997967634790003E-2</v>
      </c>
      <c r="I22" s="28">
        <v>2.0000000000000001E-4</v>
      </c>
      <c r="J22" s="29">
        <v>4.2240868446828499E-2</v>
      </c>
      <c r="K22" s="10">
        <v>2.9999999999999997E-4</v>
      </c>
      <c r="L22" s="11">
        <v>4.1959399097154002E-2</v>
      </c>
      <c r="M22" s="28">
        <v>2.9999999999999997E-4</v>
      </c>
      <c r="N22" s="29">
        <v>4.1241541036020103E-2</v>
      </c>
      <c r="O22" s="10">
        <v>2.9999999999999997E-4</v>
      </c>
      <c r="P22" s="11">
        <v>3.9966146732916701E-2</v>
      </c>
      <c r="Q22" s="28">
        <v>2.0000000000000001E-4</v>
      </c>
      <c r="R22" s="29">
        <v>3.93375177862859E-2</v>
      </c>
      <c r="S22" s="10">
        <v>1E-4</v>
      </c>
      <c r="T22" s="11">
        <v>3.8846735181188398E-2</v>
      </c>
      <c r="U22" s="28"/>
      <c r="V22" s="29"/>
      <c r="W22" s="10"/>
      <c r="X22" s="11"/>
      <c r="Y22" s="28"/>
      <c r="Z22" s="29"/>
    </row>
    <row r="23" spans="2:31">
      <c r="B23" s="12" t="s">
        <v>30</v>
      </c>
      <c r="C23" s="10">
        <v>1E-4</v>
      </c>
      <c r="D23" s="11">
        <v>2.0321715971898802E-3</v>
      </c>
      <c r="E23" s="28">
        <v>9.9999999999999707E-5</v>
      </c>
      <c r="F23" s="29">
        <v>2.0110561882085202E-3</v>
      </c>
      <c r="G23" s="10">
        <v>-6.32089866559049E-19</v>
      </c>
      <c r="H23" s="11">
        <v>1.40756013814122E-3</v>
      </c>
      <c r="I23" s="28">
        <v>6.7220534694101299E-20</v>
      </c>
      <c r="J23" s="29">
        <v>1.39762702846007E-3</v>
      </c>
      <c r="K23" s="10">
        <v>-1E-4</v>
      </c>
      <c r="L23" s="11">
        <v>1.3530414535664499E-3</v>
      </c>
      <c r="M23" s="28">
        <v>7.6110992508482397E-19</v>
      </c>
      <c r="N23" s="29">
        <v>1.33915656767999E-3</v>
      </c>
      <c r="O23" s="10">
        <v>9.5409791178724403E-20</v>
      </c>
      <c r="P23" s="11">
        <v>1.1874005842824401E-3</v>
      </c>
      <c r="Q23" s="28">
        <v>1E-4</v>
      </c>
      <c r="R23" s="29">
        <v>1.13660702861994E-3</v>
      </c>
      <c r="S23" s="10">
        <v>1E-4</v>
      </c>
      <c r="T23" s="11">
        <v>1.12642640528765E-3</v>
      </c>
      <c r="U23" s="28"/>
      <c r="V23" s="29"/>
      <c r="W23" s="10"/>
      <c r="X23" s="11"/>
      <c r="Y23" s="28"/>
      <c r="Z23" s="29"/>
    </row>
    <row r="24" spans="2:31">
      <c r="B24" s="12" t="s">
        <v>31</v>
      </c>
      <c r="C24" s="10">
        <v>0</v>
      </c>
      <c r="D24" s="11">
        <v>0</v>
      </c>
      <c r="E24" s="28">
        <v>0</v>
      </c>
      <c r="F24" s="29">
        <v>0</v>
      </c>
      <c r="G24" s="10">
        <v>0</v>
      </c>
      <c r="H24" s="11">
        <v>0</v>
      </c>
      <c r="I24" s="28">
        <v>0</v>
      </c>
      <c r="J24" s="29">
        <v>0</v>
      </c>
      <c r="K24" s="10">
        <v>0</v>
      </c>
      <c r="L24" s="11">
        <v>0</v>
      </c>
      <c r="M24" s="28">
        <v>0</v>
      </c>
      <c r="N24" s="29">
        <v>0</v>
      </c>
      <c r="O24" s="10">
        <v>0</v>
      </c>
      <c r="P24" s="11">
        <v>0</v>
      </c>
      <c r="Q24" s="28">
        <v>0</v>
      </c>
      <c r="R24" s="29">
        <v>0</v>
      </c>
      <c r="S24" s="10">
        <v>0</v>
      </c>
      <c r="T24" s="11">
        <v>0</v>
      </c>
      <c r="U24" s="28"/>
      <c r="V24" s="29"/>
      <c r="W24" s="10"/>
      <c r="X24" s="11"/>
      <c r="Y24" s="28"/>
      <c r="Z24" s="29"/>
    </row>
    <row r="25" spans="2:31">
      <c r="B25" s="12" t="s">
        <v>32</v>
      </c>
      <c r="C25" s="10">
        <v>0</v>
      </c>
      <c r="D25" s="11">
        <v>7.3018394048939602E-4</v>
      </c>
      <c r="E25" s="28">
        <v>0</v>
      </c>
      <c r="F25" s="29">
        <v>7.2625020370024201E-4</v>
      </c>
      <c r="G25" s="10">
        <v>0</v>
      </c>
      <c r="H25" s="11">
        <v>7.1470837879714999E-4</v>
      </c>
      <c r="I25" s="28">
        <v>0</v>
      </c>
      <c r="J25" s="29">
        <v>7.0615363914701E-4</v>
      </c>
      <c r="K25" s="10">
        <v>0</v>
      </c>
      <c r="L25" s="11">
        <v>7.0582153679530203E-4</v>
      </c>
      <c r="M25" s="28">
        <v>0</v>
      </c>
      <c r="N25" s="29">
        <v>6.9823879925970497E-4</v>
      </c>
      <c r="O25" s="10">
        <v>0</v>
      </c>
      <c r="P25" s="11">
        <v>6.77987901637604E-4</v>
      </c>
      <c r="Q25" s="28">
        <v>0</v>
      </c>
      <c r="R25" s="29">
        <v>6.7010001672166395E-4</v>
      </c>
      <c r="S25" s="10">
        <v>0</v>
      </c>
      <c r="T25" s="11">
        <v>6.6657583539818995E-4</v>
      </c>
      <c r="U25" s="28"/>
      <c r="V25" s="29"/>
      <c r="W25" s="10"/>
      <c r="X25" s="11"/>
      <c r="Y25" s="28"/>
      <c r="Z25" s="29"/>
    </row>
    <row r="26" spans="2:31">
      <c r="B26" s="12" t="s">
        <v>33</v>
      </c>
      <c r="C26" s="10">
        <v>0</v>
      </c>
      <c r="D26" s="11">
        <v>0</v>
      </c>
      <c r="E26" s="28">
        <v>0</v>
      </c>
      <c r="F26" s="29">
        <v>0</v>
      </c>
      <c r="G26" s="10">
        <v>0</v>
      </c>
      <c r="H26" s="11">
        <v>0</v>
      </c>
      <c r="I26" s="28">
        <v>0</v>
      </c>
      <c r="J26" s="29">
        <v>0</v>
      </c>
      <c r="K26" s="10">
        <v>0</v>
      </c>
      <c r="L26" s="11">
        <v>0</v>
      </c>
      <c r="M26" s="28">
        <v>0</v>
      </c>
      <c r="N26" s="29">
        <v>0</v>
      </c>
      <c r="O26" s="10">
        <v>0</v>
      </c>
      <c r="P26" s="11">
        <v>0</v>
      </c>
      <c r="Q26" s="28">
        <v>0</v>
      </c>
      <c r="R26" s="29">
        <v>0</v>
      </c>
      <c r="S26" s="10">
        <v>0</v>
      </c>
      <c r="T26" s="11">
        <v>0</v>
      </c>
      <c r="U26" s="28"/>
      <c r="V26" s="29"/>
      <c r="W26" s="10"/>
      <c r="X26" s="11"/>
      <c r="Y26" s="28"/>
      <c r="Z26" s="29"/>
    </row>
    <row r="27" spans="2:31">
      <c r="B27" s="36" t="s">
        <v>60</v>
      </c>
      <c r="C27" s="13">
        <v>2.1100000000000001E-2</v>
      </c>
      <c r="D27" s="14">
        <v>1</v>
      </c>
      <c r="E27" s="30">
        <v>7.7000000000000002E-3</v>
      </c>
      <c r="F27" s="31">
        <v>1</v>
      </c>
      <c r="G27" s="13">
        <v>1.8499999999999999E-2</v>
      </c>
      <c r="H27" s="14">
        <v>1</v>
      </c>
      <c r="I27" s="30">
        <v>1.43E-2</v>
      </c>
      <c r="J27" s="31">
        <v>1</v>
      </c>
      <c r="K27" s="13">
        <v>2.7000000000000001E-3</v>
      </c>
      <c r="L27" s="14">
        <v>1</v>
      </c>
      <c r="M27" s="30">
        <v>1.34E-2</v>
      </c>
      <c r="N27" s="31">
        <v>1</v>
      </c>
      <c r="O27" s="13">
        <v>2.1100000000000001E-2</v>
      </c>
      <c r="P27" s="14">
        <v>1</v>
      </c>
      <c r="Q27" s="30">
        <v>1.44E-2</v>
      </c>
      <c r="R27" s="31">
        <v>1</v>
      </c>
      <c r="S27" s="13">
        <v>1.03E-2</v>
      </c>
      <c r="T27" s="14">
        <v>1</v>
      </c>
      <c r="U27" s="30"/>
      <c r="V27" s="31"/>
      <c r="W27" s="13"/>
      <c r="X27" s="14"/>
      <c r="Y27" s="30"/>
      <c r="Z27" s="31"/>
    </row>
    <row r="28" spans="2:31">
      <c r="B28" s="34" t="s">
        <v>39</v>
      </c>
      <c r="C28" s="50">
        <v>215047.57085958001</v>
      </c>
      <c r="D28" s="51"/>
      <c r="E28" s="48">
        <v>80401.602228396398</v>
      </c>
      <c r="F28" s="49"/>
      <c r="G28" s="50">
        <v>192283.89282619601</v>
      </c>
      <c r="H28" s="51"/>
      <c r="I28" s="48">
        <v>152174.257476631</v>
      </c>
      <c r="J28" s="49"/>
      <c r="K28" s="50">
        <v>29186.156634354</v>
      </c>
      <c r="L28" s="51"/>
      <c r="M28" s="48">
        <v>144615.66832428399</v>
      </c>
      <c r="N28" s="49"/>
      <c r="O28" s="50">
        <v>230907.080238728</v>
      </c>
      <c r="P28" s="51"/>
      <c r="Q28" s="48">
        <v>160793.54299034001</v>
      </c>
      <c r="R28" s="49"/>
      <c r="S28" s="50">
        <v>116105.171446844</v>
      </c>
      <c r="T28" s="51"/>
      <c r="U28" s="48"/>
      <c r="V28" s="49"/>
      <c r="W28" s="50"/>
      <c r="X28" s="51"/>
      <c r="Y28" s="48"/>
      <c r="Z28" s="49"/>
    </row>
    <row r="29" spans="2:31">
      <c r="B29" s="35" t="s">
        <v>42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3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31" ht="15.75">
      <c r="B31" s="15"/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31" ht="15.75">
      <c r="B32" s="22" t="s">
        <v>41</v>
      </c>
      <c r="C32" s="3" t="s">
        <v>44</v>
      </c>
      <c r="D32" s="4"/>
      <c r="E32" s="24" t="s">
        <v>45</v>
      </c>
      <c r="F32" s="25"/>
      <c r="G32" s="3" t="s">
        <v>46</v>
      </c>
      <c r="H32" s="4"/>
      <c r="I32" s="24" t="s">
        <v>47</v>
      </c>
      <c r="J32" s="25"/>
      <c r="K32" s="3" t="s">
        <v>48</v>
      </c>
      <c r="L32" s="4"/>
      <c r="M32" s="24" t="s">
        <v>49</v>
      </c>
      <c r="N32" s="25"/>
      <c r="O32" s="3" t="s">
        <v>50</v>
      </c>
      <c r="P32" s="4"/>
      <c r="Q32" s="24" t="s">
        <v>51</v>
      </c>
      <c r="R32" s="25"/>
      <c r="S32" s="3" t="s">
        <v>52</v>
      </c>
      <c r="T32" s="4"/>
      <c r="U32" s="24" t="s">
        <v>53</v>
      </c>
      <c r="V32" s="25"/>
      <c r="W32" s="3" t="s">
        <v>54</v>
      </c>
      <c r="X32" s="4"/>
      <c r="Y32" s="24" t="s">
        <v>55</v>
      </c>
      <c r="Z32" s="25"/>
    </row>
    <row r="33" spans="2:26" ht="30">
      <c r="B33" s="6"/>
      <c r="C33" s="7" t="s">
        <v>2</v>
      </c>
      <c r="D33" s="8" t="s">
        <v>3</v>
      </c>
      <c r="E33" s="26" t="s">
        <v>2</v>
      </c>
      <c r="F33" s="27" t="s">
        <v>3</v>
      </c>
      <c r="G33" s="7" t="s">
        <v>2</v>
      </c>
      <c r="H33" s="8" t="s">
        <v>3</v>
      </c>
      <c r="I33" s="26" t="s">
        <v>2</v>
      </c>
      <c r="J33" s="27" t="s">
        <v>3</v>
      </c>
      <c r="K33" s="7" t="s">
        <v>2</v>
      </c>
      <c r="L33" s="8" t="s">
        <v>3</v>
      </c>
      <c r="M33" s="26" t="s">
        <v>2</v>
      </c>
      <c r="N33" s="27" t="s">
        <v>3</v>
      </c>
      <c r="O33" s="7" t="s">
        <v>2</v>
      </c>
      <c r="P33" s="8" t="s">
        <v>3</v>
      </c>
      <c r="Q33" s="26" t="s">
        <v>2</v>
      </c>
      <c r="R33" s="27" t="s">
        <v>3</v>
      </c>
      <c r="S33" s="7" t="s">
        <v>2</v>
      </c>
      <c r="T33" s="8" t="s">
        <v>3</v>
      </c>
      <c r="U33" s="26" t="s">
        <v>2</v>
      </c>
      <c r="V33" s="27" t="s">
        <v>3</v>
      </c>
      <c r="W33" s="7" t="s">
        <v>2</v>
      </c>
      <c r="X33" s="8" t="s">
        <v>3</v>
      </c>
      <c r="Y33" s="26" t="s">
        <v>2</v>
      </c>
      <c r="Z33" s="27" t="s">
        <v>3</v>
      </c>
    </row>
    <row r="34" spans="2:26">
      <c r="B34" s="9" t="s">
        <v>34</v>
      </c>
      <c r="C34" s="17">
        <v>2.1000000000000001E-2</v>
      </c>
      <c r="D34" s="18">
        <v>0.97196069478565605</v>
      </c>
      <c r="E34" s="32">
        <v>7.7999999999999996E-3</v>
      </c>
      <c r="F34" s="33">
        <v>0.97120648092692796</v>
      </c>
      <c r="G34" s="17">
        <v>1.7999999999999999E-2</v>
      </c>
      <c r="H34" s="18">
        <v>0.96957324806955403</v>
      </c>
      <c r="I34" s="32">
        <v>1.43E-2</v>
      </c>
      <c r="J34" s="33">
        <v>0.96662701776946303</v>
      </c>
      <c r="K34" s="17">
        <v>3.0000000000000001E-3</v>
      </c>
      <c r="L34" s="18">
        <v>0.96560425448737197</v>
      </c>
      <c r="M34" s="32">
        <v>1.32E-2</v>
      </c>
      <c r="N34" s="33">
        <v>0.96510421533438395</v>
      </c>
      <c r="O34" s="17">
        <v>2.1600000000000001E-2</v>
      </c>
      <c r="P34" s="18">
        <v>0.96525919962207196</v>
      </c>
      <c r="Q34" s="32">
        <v>1.41E-2</v>
      </c>
      <c r="R34" s="33">
        <v>0.96212290822841595</v>
      </c>
      <c r="S34" s="17">
        <v>1.0200000000000001E-2</v>
      </c>
      <c r="T34" s="18">
        <v>0.96266404167526898</v>
      </c>
      <c r="U34" s="32"/>
      <c r="V34" s="33"/>
      <c r="W34" s="17"/>
      <c r="X34" s="18"/>
      <c r="Y34" s="32"/>
      <c r="Z34" s="33"/>
    </row>
    <row r="35" spans="2:26">
      <c r="B35" s="12" t="s">
        <v>35</v>
      </c>
      <c r="C35" s="10">
        <v>1E-4</v>
      </c>
      <c r="D35" s="11">
        <v>2.8039305214344001E-2</v>
      </c>
      <c r="E35" s="28">
        <v>-1E-4</v>
      </c>
      <c r="F35" s="29">
        <v>2.8793519073072101E-2</v>
      </c>
      <c r="G35" s="10">
        <v>5.0000000000000001E-4</v>
      </c>
      <c r="H35" s="11">
        <v>3.0426751930445702E-2</v>
      </c>
      <c r="I35" s="28">
        <v>-1.11022302462516E-18</v>
      </c>
      <c r="J35" s="29">
        <v>3.3372982230536599E-2</v>
      </c>
      <c r="K35" s="10">
        <v>-2.9999999999999997E-4</v>
      </c>
      <c r="L35" s="11">
        <v>3.4395745512628001E-2</v>
      </c>
      <c r="M35" s="28">
        <v>1.9999999999999901E-4</v>
      </c>
      <c r="N35" s="29">
        <v>3.4895784665615798E-2</v>
      </c>
      <c r="O35" s="10">
        <v>-5.00000000000005E-4</v>
      </c>
      <c r="P35" s="11">
        <v>3.4740800377928399E-2</v>
      </c>
      <c r="Q35" s="28">
        <v>2.9999999999999997E-4</v>
      </c>
      <c r="R35" s="29">
        <v>3.7877091771584402E-2</v>
      </c>
      <c r="S35" s="10">
        <v>1.0000000000000099E-4</v>
      </c>
      <c r="T35" s="11">
        <v>3.7335958324731397E-2</v>
      </c>
      <c r="U35" s="28"/>
      <c r="V35" s="29"/>
      <c r="W35" s="10"/>
      <c r="X35" s="11"/>
      <c r="Y35" s="28"/>
      <c r="Z35" s="29"/>
    </row>
    <row r="36" spans="2:26">
      <c r="B36" s="36" t="s">
        <v>60</v>
      </c>
      <c r="C36" s="13">
        <v>2.1100000000000001E-2</v>
      </c>
      <c r="D36" s="14">
        <v>1</v>
      </c>
      <c r="E36" s="30">
        <v>7.7000000000000002E-3</v>
      </c>
      <c r="F36" s="31">
        <v>1</v>
      </c>
      <c r="G36" s="13">
        <v>1.8499999999999999E-2</v>
      </c>
      <c r="H36" s="14">
        <v>1</v>
      </c>
      <c r="I36" s="30">
        <v>1.43E-2</v>
      </c>
      <c r="J36" s="31">
        <v>1</v>
      </c>
      <c r="K36" s="13">
        <v>2.7000000000000001E-3</v>
      </c>
      <c r="L36" s="14">
        <v>1</v>
      </c>
      <c r="M36" s="30">
        <v>1.34E-2</v>
      </c>
      <c r="N36" s="31">
        <v>1</v>
      </c>
      <c r="O36" s="13">
        <v>2.1100000000000001E-2</v>
      </c>
      <c r="P36" s="14">
        <v>1</v>
      </c>
      <c r="Q36" s="30">
        <v>1.44E-2</v>
      </c>
      <c r="R36" s="31">
        <v>1</v>
      </c>
      <c r="S36" s="13">
        <v>1.03E-2</v>
      </c>
      <c r="T36" s="14">
        <v>1</v>
      </c>
      <c r="U36" s="30"/>
      <c r="V36" s="31"/>
      <c r="W36" s="13"/>
      <c r="X36" s="14"/>
      <c r="Y36" s="30"/>
      <c r="Z36" s="31"/>
    </row>
    <row r="37" spans="2:26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5.75">
      <c r="C38" s="41" t="s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2:26" ht="15.75">
      <c r="B39" s="22" t="s">
        <v>41</v>
      </c>
      <c r="C39" s="3" t="s">
        <v>44</v>
      </c>
      <c r="D39" s="4"/>
      <c r="E39" s="24" t="s">
        <v>45</v>
      </c>
      <c r="F39" s="25"/>
      <c r="G39" s="3" t="s">
        <v>46</v>
      </c>
      <c r="H39" s="4"/>
      <c r="I39" s="24" t="s">
        <v>47</v>
      </c>
      <c r="J39" s="25"/>
      <c r="K39" s="3" t="s">
        <v>48</v>
      </c>
      <c r="L39" s="4"/>
      <c r="M39" s="24" t="s">
        <v>49</v>
      </c>
      <c r="N39" s="25"/>
      <c r="O39" s="3" t="s">
        <v>50</v>
      </c>
      <c r="P39" s="4"/>
      <c r="Q39" s="24" t="s">
        <v>51</v>
      </c>
      <c r="R39" s="25"/>
      <c r="S39" s="3" t="s">
        <v>52</v>
      </c>
      <c r="T39" s="4"/>
      <c r="U39" s="24" t="s">
        <v>53</v>
      </c>
      <c r="V39" s="25"/>
      <c r="W39" s="3" t="s">
        <v>54</v>
      </c>
      <c r="X39" s="4"/>
      <c r="Y39" s="24" t="s">
        <v>55</v>
      </c>
      <c r="Z39" s="25"/>
    </row>
    <row r="40" spans="2:26" ht="30">
      <c r="B40" s="6"/>
      <c r="C40" s="7" t="s">
        <v>2</v>
      </c>
      <c r="D40" s="8" t="s">
        <v>3</v>
      </c>
      <c r="E40" s="26" t="s">
        <v>2</v>
      </c>
      <c r="F40" s="27" t="s">
        <v>3</v>
      </c>
      <c r="G40" s="7" t="s">
        <v>2</v>
      </c>
      <c r="H40" s="8" t="s">
        <v>3</v>
      </c>
      <c r="I40" s="26" t="s">
        <v>2</v>
      </c>
      <c r="J40" s="27" t="s">
        <v>3</v>
      </c>
      <c r="K40" s="7" t="s">
        <v>2</v>
      </c>
      <c r="L40" s="8" t="s">
        <v>3</v>
      </c>
      <c r="M40" s="26" t="s">
        <v>2</v>
      </c>
      <c r="N40" s="27" t="s">
        <v>3</v>
      </c>
      <c r="O40" s="7" t="s">
        <v>2</v>
      </c>
      <c r="P40" s="8" t="s">
        <v>3</v>
      </c>
      <c r="Q40" s="26" t="s">
        <v>2</v>
      </c>
      <c r="R40" s="27" t="s">
        <v>3</v>
      </c>
      <c r="S40" s="7" t="s">
        <v>2</v>
      </c>
      <c r="T40" s="8" t="s">
        <v>3</v>
      </c>
      <c r="U40" s="26" t="s">
        <v>2</v>
      </c>
      <c r="V40" s="27" t="s">
        <v>3</v>
      </c>
      <c r="W40" s="7" t="s">
        <v>2</v>
      </c>
      <c r="X40" s="8" t="s">
        <v>3</v>
      </c>
      <c r="Y40" s="26" t="s">
        <v>2</v>
      </c>
      <c r="Z40" s="27" t="s">
        <v>3</v>
      </c>
    </row>
    <row r="41" spans="2:26">
      <c r="B41" s="9" t="s">
        <v>36</v>
      </c>
      <c r="C41" s="17">
        <v>1.4200000000000001E-2</v>
      </c>
      <c r="D41" s="18">
        <v>0.50843758957817198</v>
      </c>
      <c r="E41" s="32">
        <v>3.8999999999999998E-3</v>
      </c>
      <c r="F41" s="33">
        <v>0.50840353110875403</v>
      </c>
      <c r="G41" s="17">
        <v>9.9000000000000008E-3</v>
      </c>
      <c r="H41" s="18">
        <v>0.508489623033203</v>
      </c>
      <c r="I41" s="32">
        <v>8.0000000000000002E-3</v>
      </c>
      <c r="J41" s="33">
        <v>0.50336040499097801</v>
      </c>
      <c r="K41" s="17">
        <v>-2.8E-3</v>
      </c>
      <c r="L41" s="18">
        <v>0.49771418414393598</v>
      </c>
      <c r="M41" s="32">
        <v>8.5000000000000006E-3</v>
      </c>
      <c r="N41" s="33">
        <v>0.498799347219474</v>
      </c>
      <c r="O41" s="17">
        <v>0.01</v>
      </c>
      <c r="P41" s="18">
        <v>0.50261768193753298</v>
      </c>
      <c r="Q41" s="32">
        <v>6.6E-3</v>
      </c>
      <c r="R41" s="33">
        <v>0.49504378649733799</v>
      </c>
      <c r="S41" s="17">
        <v>4.1999999999999997E-3</v>
      </c>
      <c r="T41" s="18">
        <v>0.49069631869094799</v>
      </c>
      <c r="U41" s="32"/>
      <c r="V41" s="33"/>
      <c r="W41" s="17"/>
      <c r="X41" s="18"/>
      <c r="Y41" s="32"/>
      <c r="Z41" s="33"/>
    </row>
    <row r="42" spans="2:26">
      <c r="B42" s="12" t="s">
        <v>37</v>
      </c>
      <c r="C42" s="10">
        <v>6.8999999999999999E-3</v>
      </c>
      <c r="D42" s="11">
        <v>0.49156241042182802</v>
      </c>
      <c r="E42" s="28">
        <v>3.8E-3</v>
      </c>
      <c r="F42" s="29">
        <v>0.49159646889124597</v>
      </c>
      <c r="G42" s="10">
        <v>8.6E-3</v>
      </c>
      <c r="H42" s="11">
        <v>0.491510376966797</v>
      </c>
      <c r="I42" s="28">
        <v>6.3E-3</v>
      </c>
      <c r="J42" s="29">
        <v>0.49663959500902199</v>
      </c>
      <c r="K42" s="10">
        <v>5.4999999999999997E-3</v>
      </c>
      <c r="L42" s="11">
        <v>0.50228581585606402</v>
      </c>
      <c r="M42" s="28">
        <v>4.8999999999999998E-3</v>
      </c>
      <c r="N42" s="29">
        <v>0.50120065278052595</v>
      </c>
      <c r="O42" s="10">
        <v>1.11E-2</v>
      </c>
      <c r="P42" s="11">
        <v>0.49738231806246702</v>
      </c>
      <c r="Q42" s="28">
        <v>7.7999999999999996E-3</v>
      </c>
      <c r="R42" s="29">
        <v>0.50495621350266195</v>
      </c>
      <c r="S42" s="10">
        <v>6.1000000000000004E-3</v>
      </c>
      <c r="T42" s="11">
        <v>0.50930368130905201</v>
      </c>
      <c r="U42" s="28"/>
      <c r="V42" s="29"/>
      <c r="W42" s="10"/>
      <c r="X42" s="11"/>
      <c r="Y42" s="28"/>
      <c r="Z42" s="29"/>
    </row>
    <row r="43" spans="2:26">
      <c r="B43" s="36" t="s">
        <v>60</v>
      </c>
      <c r="C43" s="13">
        <v>2.1100000000000001E-2</v>
      </c>
      <c r="D43" s="14">
        <v>1</v>
      </c>
      <c r="E43" s="30">
        <v>7.7000000000000002E-3</v>
      </c>
      <c r="F43" s="31">
        <v>1</v>
      </c>
      <c r="G43" s="13">
        <v>1.8499999999999999E-2</v>
      </c>
      <c r="H43" s="14">
        <v>1</v>
      </c>
      <c r="I43" s="30">
        <v>1.43E-2</v>
      </c>
      <c r="J43" s="31">
        <v>1</v>
      </c>
      <c r="K43" s="13">
        <v>2.7000000000000001E-3</v>
      </c>
      <c r="L43" s="14">
        <v>1</v>
      </c>
      <c r="M43" s="30">
        <v>1.34E-2</v>
      </c>
      <c r="N43" s="31">
        <v>1</v>
      </c>
      <c r="O43" s="13">
        <v>2.1100000000000001E-2</v>
      </c>
      <c r="P43" s="14">
        <v>1</v>
      </c>
      <c r="Q43" s="30">
        <v>1.44E-2</v>
      </c>
      <c r="R43" s="31">
        <v>1</v>
      </c>
      <c r="S43" s="13">
        <v>1.03E-2</v>
      </c>
      <c r="T43" s="14">
        <v>1</v>
      </c>
      <c r="U43" s="30"/>
      <c r="V43" s="31"/>
      <c r="W43" s="13"/>
      <c r="X43" s="14"/>
      <c r="Y43" s="30"/>
      <c r="Z43" s="31"/>
    </row>
    <row r="45" spans="2:26">
      <c r="B45" s="37" t="s">
        <v>61</v>
      </c>
      <c r="C45" s="38"/>
      <c r="D45" s="37"/>
      <c r="E45" s="38"/>
      <c r="F45" s="37"/>
      <c r="G45" s="38">
        <v>2.8E-3</v>
      </c>
      <c r="H45" s="37"/>
      <c r="I45" s="38"/>
      <c r="J45" s="37"/>
      <c r="K45" s="38"/>
      <c r="L45" s="37"/>
      <c r="M45" s="38">
        <v>2.8999999999999998E-3</v>
      </c>
      <c r="N45" s="37"/>
      <c r="O45" s="38"/>
      <c r="P45" s="37"/>
      <c r="Q45" s="38"/>
      <c r="R45" s="37"/>
      <c r="S45" s="38">
        <v>2.8999999999999998E-3</v>
      </c>
      <c r="T45" s="37"/>
      <c r="U45" s="38"/>
      <c r="V45" s="37"/>
      <c r="W45" s="38"/>
      <c r="X45" s="37"/>
      <c r="Y45" s="37"/>
      <c r="Z45" s="37"/>
    </row>
    <row r="46" spans="2:26">
      <c r="B46" s="39" t="s">
        <v>62</v>
      </c>
      <c r="C46" s="40"/>
      <c r="D46" s="39"/>
      <c r="E46" s="40"/>
      <c r="F46" s="39"/>
      <c r="G46" s="40">
        <f>G43+G45</f>
        <v>2.1299999999999999E-2</v>
      </c>
      <c r="H46" s="39"/>
      <c r="I46" s="40"/>
      <c r="J46" s="39"/>
      <c r="K46" s="40"/>
      <c r="L46" s="39"/>
      <c r="M46" s="40">
        <f>M43+M45</f>
        <v>1.6300000000000002E-2</v>
      </c>
      <c r="N46" s="39"/>
      <c r="O46" s="40"/>
      <c r="P46" s="39"/>
      <c r="Q46" s="40"/>
      <c r="R46" s="39"/>
      <c r="S46" s="40">
        <f>S43+S45</f>
        <v>1.32E-2</v>
      </c>
      <c r="T46" s="39"/>
      <c r="U46" s="40"/>
      <c r="V46" s="39"/>
      <c r="W46" s="40"/>
      <c r="X46" s="39"/>
      <c r="Y46" s="40"/>
      <c r="Z46" s="39"/>
    </row>
    <row r="48" spans="2:26" ht="15.75">
      <c r="C48" s="41" t="s">
        <v>0</v>
      </c>
      <c r="D48" s="42"/>
      <c r="E48" s="42"/>
      <c r="F48" s="42"/>
      <c r="G48" s="42"/>
      <c r="H48" s="42"/>
      <c r="I48" s="42"/>
      <c r="J48" s="43"/>
    </row>
    <row r="49" spans="2:10" ht="15.75">
      <c r="B49" s="22" t="s">
        <v>38</v>
      </c>
      <c r="C49" s="44" t="s">
        <v>56</v>
      </c>
      <c r="D49" s="45"/>
      <c r="E49" s="46" t="s">
        <v>57</v>
      </c>
      <c r="F49" s="47"/>
      <c r="G49" s="44" t="s">
        <v>58</v>
      </c>
      <c r="H49" s="45"/>
      <c r="I49" s="46" t="s">
        <v>59</v>
      </c>
      <c r="J49" s="47"/>
    </row>
    <row r="50" spans="2:10" ht="30">
      <c r="B50" s="22"/>
      <c r="C50" s="7" t="s">
        <v>2</v>
      </c>
      <c r="D50" s="8" t="s">
        <v>3</v>
      </c>
      <c r="E50" s="26" t="s">
        <v>2</v>
      </c>
      <c r="F50" s="27" t="s">
        <v>3</v>
      </c>
      <c r="G50" s="7" t="s">
        <v>2</v>
      </c>
      <c r="H50" s="8" t="s">
        <v>3</v>
      </c>
      <c r="I50" s="26" t="s">
        <v>2</v>
      </c>
      <c r="J50" s="27" t="s">
        <v>3</v>
      </c>
    </row>
    <row r="51" spans="2:10">
      <c r="B51" s="9" t="s">
        <v>5</v>
      </c>
      <c r="C51" s="10">
        <v>0</v>
      </c>
      <c r="D51" s="11">
        <v>2.8411849430351702E-2</v>
      </c>
      <c r="E51" s="28">
        <v>0</v>
      </c>
      <c r="F51" s="29">
        <v>3.4789602644537398E-2</v>
      </c>
      <c r="G51" s="10">
        <v>0</v>
      </c>
      <c r="H51" s="11">
        <v>3.7136348814750399E-2</v>
      </c>
      <c r="I51" s="28"/>
      <c r="J51" s="29"/>
    </row>
    <row r="52" spans="2:10">
      <c r="B52" s="12" t="s">
        <v>7</v>
      </c>
      <c r="C52" s="10">
        <v>3.5099999999999999E-2</v>
      </c>
      <c r="D52" s="11">
        <v>0.66046009689044805</v>
      </c>
      <c r="E52" s="28">
        <v>5.9299999999999999E-2</v>
      </c>
      <c r="F52" s="29">
        <v>0.66749697638918404</v>
      </c>
      <c r="G52" s="10">
        <v>0.1042</v>
      </c>
      <c r="H52" s="11">
        <v>0.66169181836796698</v>
      </c>
      <c r="I52" s="28"/>
      <c r="J52" s="29"/>
    </row>
    <row r="53" spans="2:10">
      <c r="B53" s="12" t="s">
        <v>9</v>
      </c>
      <c r="C53" s="10">
        <v>0</v>
      </c>
      <c r="D53" s="11">
        <v>0</v>
      </c>
      <c r="E53" s="28">
        <v>0</v>
      </c>
      <c r="F53" s="29">
        <v>0</v>
      </c>
      <c r="G53" s="10">
        <v>0</v>
      </c>
      <c r="H53" s="11">
        <v>0</v>
      </c>
      <c r="I53" s="28"/>
      <c r="J53" s="29"/>
    </row>
    <row r="54" spans="2:10">
      <c r="B54" s="12" t="s">
        <v>11</v>
      </c>
      <c r="C54" s="10">
        <v>0</v>
      </c>
      <c r="D54" s="11">
        <v>0</v>
      </c>
      <c r="E54" s="28">
        <v>0</v>
      </c>
      <c r="F54" s="29">
        <v>0</v>
      </c>
      <c r="G54" s="10">
        <v>0</v>
      </c>
      <c r="H54" s="11">
        <v>0</v>
      </c>
      <c r="I54" s="28"/>
      <c r="J54" s="29"/>
    </row>
    <row r="55" spans="2:10">
      <c r="B55" s="12" t="s">
        <v>13</v>
      </c>
      <c r="C55" s="10">
        <v>2.8E-3</v>
      </c>
      <c r="D55" s="11">
        <v>6.4172170192477798E-2</v>
      </c>
      <c r="E55" s="28">
        <v>4.1000000000000003E-3</v>
      </c>
      <c r="F55" s="29">
        <v>5.6718332186326999E-2</v>
      </c>
      <c r="G55" s="10">
        <v>5.3E-3</v>
      </c>
      <c r="H55" s="11">
        <v>5.8706435606045902E-2</v>
      </c>
      <c r="I55" s="28"/>
      <c r="J55" s="29"/>
    </row>
    <row r="56" spans="2:10">
      <c r="B56" s="12" t="s">
        <v>15</v>
      </c>
      <c r="C56" s="10">
        <v>1.4E-3</v>
      </c>
      <c r="D56" s="11">
        <v>2.1630689929417201E-2</v>
      </c>
      <c r="E56" s="28">
        <v>2.2000000000000001E-3</v>
      </c>
      <c r="F56" s="29">
        <v>2.1358949828555299E-2</v>
      </c>
      <c r="G56" s="10">
        <v>2.8999999999999998E-3</v>
      </c>
      <c r="H56" s="11">
        <v>2.0590569718714001E-2</v>
      </c>
      <c r="I56" s="28"/>
      <c r="J56" s="29"/>
    </row>
    <row r="57" spans="2:10">
      <c r="B57" s="12" t="s">
        <v>17</v>
      </c>
      <c r="C57" s="10">
        <v>3.3999999999999998E-3</v>
      </c>
      <c r="D57" s="11">
        <v>5.4610975242322397E-2</v>
      </c>
      <c r="E57" s="28">
        <v>6.4999999999999997E-3</v>
      </c>
      <c r="F57" s="29">
        <v>5.1854705290028003E-2</v>
      </c>
      <c r="G57" s="10">
        <v>8.6999999999999994E-3</v>
      </c>
      <c r="H57" s="11">
        <v>5.6685025226803902E-2</v>
      </c>
      <c r="I57" s="28"/>
      <c r="J57" s="29"/>
    </row>
    <row r="58" spans="2:10">
      <c r="B58" s="12" t="s">
        <v>19</v>
      </c>
      <c r="C58" s="10">
        <v>5.1999999999999998E-3</v>
      </c>
      <c r="D58" s="11">
        <v>7.1468189224308198E-2</v>
      </c>
      <c r="E58" s="28">
        <v>6.7999999999999996E-3</v>
      </c>
      <c r="F58" s="29">
        <v>6.5080051294091903E-2</v>
      </c>
      <c r="G58" s="10">
        <v>6.8999999999999999E-3</v>
      </c>
      <c r="H58" s="11">
        <v>6.4298682750475095E-2</v>
      </c>
      <c r="I58" s="28"/>
      <c r="J58" s="29"/>
    </row>
    <row r="59" spans="2:10">
      <c r="B59" s="12" t="s">
        <v>21</v>
      </c>
      <c r="C59" s="10">
        <v>2.0000000000000001E-4</v>
      </c>
      <c r="D59" s="11">
        <v>3.9289343051525901E-3</v>
      </c>
      <c r="E59" s="28">
        <v>2.9999999999999997E-4</v>
      </c>
      <c r="F59" s="29">
        <v>3.5106059559598599E-3</v>
      </c>
      <c r="G59" s="10">
        <v>4.0000000000000002E-4</v>
      </c>
      <c r="H59" s="11">
        <v>4.6860543791903504E-3</v>
      </c>
      <c r="I59" s="28"/>
      <c r="J59" s="29"/>
    </row>
    <row r="60" spans="2:10">
      <c r="B60" s="12" t="s">
        <v>23</v>
      </c>
      <c r="C60" s="10">
        <v>-8.0000000000000004E-4</v>
      </c>
      <c r="D60" s="11">
        <v>5.0174336788848001E-2</v>
      </c>
      <c r="E60" s="28">
        <v>-2.9999999999999997E-4</v>
      </c>
      <c r="F60" s="29">
        <v>5.58916985045202E-2</v>
      </c>
      <c r="G60" s="10">
        <v>1E-4</v>
      </c>
      <c r="H60" s="11">
        <v>5.5562304253491998E-2</v>
      </c>
      <c r="I60" s="28"/>
      <c r="J60" s="29"/>
    </row>
    <row r="61" spans="2:10">
      <c r="B61" s="12" t="s">
        <v>25</v>
      </c>
      <c r="C61" s="10">
        <v>0</v>
      </c>
      <c r="D61" s="11">
        <v>2.2521844945561699E-5</v>
      </c>
      <c r="E61" s="28">
        <v>1E-4</v>
      </c>
      <c r="F61" s="29">
        <v>2.01415038351575E-5</v>
      </c>
      <c r="G61" s="10">
        <v>2.0000000000000001E-4</v>
      </c>
      <c r="H61" s="11">
        <v>3.0234606873132698E-6</v>
      </c>
      <c r="I61" s="28"/>
      <c r="J61" s="29"/>
    </row>
    <row r="62" spans="2:10">
      <c r="B62" s="12" t="s">
        <v>26</v>
      </c>
      <c r="C62" s="10">
        <v>0</v>
      </c>
      <c r="D62" s="11">
        <v>0</v>
      </c>
      <c r="E62" s="28">
        <v>0</v>
      </c>
      <c r="F62" s="29">
        <v>0</v>
      </c>
      <c r="G62" s="10">
        <v>0</v>
      </c>
      <c r="H62" s="11">
        <v>0</v>
      </c>
      <c r="I62" s="28"/>
      <c r="J62" s="29"/>
    </row>
    <row r="63" spans="2:10">
      <c r="B63" s="12" t="s">
        <v>27</v>
      </c>
      <c r="C63" s="10">
        <v>0</v>
      </c>
      <c r="D63" s="11">
        <v>0</v>
      </c>
      <c r="E63" s="28">
        <v>0</v>
      </c>
      <c r="F63" s="29">
        <v>0</v>
      </c>
      <c r="G63" s="10">
        <v>0</v>
      </c>
      <c r="H63" s="11">
        <v>0</v>
      </c>
      <c r="I63" s="28"/>
      <c r="J63" s="29"/>
    </row>
    <row r="64" spans="2:10">
      <c r="B64" s="12" t="s">
        <v>28</v>
      </c>
      <c r="C64" s="10">
        <v>0</v>
      </c>
      <c r="D64" s="11">
        <v>0</v>
      </c>
      <c r="E64" s="28">
        <v>0</v>
      </c>
      <c r="F64" s="29">
        <v>0</v>
      </c>
      <c r="G64" s="10">
        <v>0</v>
      </c>
      <c r="H64" s="11">
        <v>0</v>
      </c>
      <c r="I64" s="28"/>
      <c r="J64" s="29"/>
    </row>
    <row r="65" spans="2:10">
      <c r="B65" s="12" t="s">
        <v>29</v>
      </c>
      <c r="C65" s="10">
        <v>5.9999999999999995E-4</v>
      </c>
      <c r="D65" s="11">
        <v>4.2997967634790003E-2</v>
      </c>
      <c r="E65" s="28">
        <v>1.4E-3</v>
      </c>
      <c r="F65" s="29">
        <v>4.1241541036020103E-2</v>
      </c>
      <c r="G65" s="10">
        <v>2.2000000000000001E-3</v>
      </c>
      <c r="H65" s="11">
        <v>3.8846735181188398E-2</v>
      </c>
      <c r="I65" s="28"/>
      <c r="J65" s="29"/>
    </row>
    <row r="66" spans="2:10">
      <c r="B66" s="12" t="s">
        <v>30</v>
      </c>
      <c r="C66" s="10">
        <v>9.9999999999997105E-5</v>
      </c>
      <c r="D66" s="11">
        <v>1.4075601381414999E-3</v>
      </c>
      <c r="E66" s="28">
        <v>-4.6317116808580702E-18</v>
      </c>
      <c r="F66" s="29">
        <v>1.33915656768127E-3</v>
      </c>
      <c r="G66" s="10">
        <v>3.0000000000003201E-4</v>
      </c>
      <c r="H66" s="11">
        <v>1.12642640528751E-3</v>
      </c>
      <c r="I66" s="28"/>
      <c r="J66" s="29"/>
    </row>
    <row r="67" spans="2:10">
      <c r="B67" s="12" t="s">
        <v>31</v>
      </c>
      <c r="C67" s="10">
        <v>0</v>
      </c>
      <c r="D67" s="11">
        <v>0</v>
      </c>
      <c r="E67" s="28">
        <v>0</v>
      </c>
      <c r="F67" s="29">
        <v>0</v>
      </c>
      <c r="G67" s="10">
        <v>0</v>
      </c>
      <c r="H67" s="11">
        <v>0</v>
      </c>
      <c r="I67" s="28"/>
      <c r="J67" s="29"/>
    </row>
    <row r="68" spans="2:10">
      <c r="B68" s="12" t="s">
        <v>32</v>
      </c>
      <c r="C68" s="10">
        <v>0</v>
      </c>
      <c r="D68" s="11">
        <v>7.1470837879714999E-4</v>
      </c>
      <c r="E68" s="28">
        <v>0</v>
      </c>
      <c r="F68" s="29">
        <v>6.98238799259704E-4</v>
      </c>
      <c r="G68" s="10">
        <v>0</v>
      </c>
      <c r="H68" s="11">
        <v>6.6657583539818995E-4</v>
      </c>
      <c r="I68" s="28"/>
      <c r="J68" s="29"/>
    </row>
    <row r="69" spans="2:10">
      <c r="B69" s="12" t="s">
        <v>33</v>
      </c>
      <c r="C69" s="10">
        <v>0</v>
      </c>
      <c r="D69" s="11">
        <v>0</v>
      </c>
      <c r="E69" s="28">
        <v>0</v>
      </c>
      <c r="F69" s="29">
        <v>0</v>
      </c>
      <c r="G69" s="10">
        <v>0</v>
      </c>
      <c r="H69" s="11">
        <v>0</v>
      </c>
      <c r="I69" s="28"/>
      <c r="J69" s="29"/>
    </row>
    <row r="70" spans="2:10">
      <c r="B70" s="36" t="s">
        <v>63</v>
      </c>
      <c r="C70" s="13">
        <v>4.8000000000000001E-2</v>
      </c>
      <c r="D70" s="14">
        <v>1</v>
      </c>
      <c r="E70" s="30">
        <v>8.0399999999999999E-2</v>
      </c>
      <c r="F70" s="31">
        <v>1</v>
      </c>
      <c r="G70" s="13">
        <v>0.13120000000000001</v>
      </c>
      <c r="H70" s="14">
        <v>1</v>
      </c>
      <c r="I70" s="30"/>
      <c r="J70" s="31"/>
    </row>
    <row r="71" spans="2:10">
      <c r="B71" s="34" t="s">
        <v>39</v>
      </c>
      <c r="C71" s="50">
        <v>487738.48310937302</v>
      </c>
      <c r="D71" s="51"/>
      <c r="E71" s="48">
        <v>813723.32488797198</v>
      </c>
      <c r="F71" s="49"/>
      <c r="G71" s="50">
        <v>1320925.5089184099</v>
      </c>
      <c r="H71" s="51"/>
      <c r="I71" s="48"/>
      <c r="J71" s="49"/>
    </row>
    <row r="72" spans="2:10">
      <c r="B72" s="15"/>
      <c r="C72" s="16"/>
      <c r="D72" s="16"/>
      <c r="E72" s="16"/>
      <c r="F72" s="16"/>
      <c r="G72" s="16"/>
      <c r="H72" s="16"/>
      <c r="I72" s="16"/>
      <c r="J72" s="16"/>
    </row>
    <row r="73" spans="2:10" ht="15.75">
      <c r="C73" s="41" t="s">
        <v>0</v>
      </c>
      <c r="D73" s="42"/>
      <c r="E73" s="42"/>
      <c r="F73" s="42"/>
      <c r="G73" s="42"/>
      <c r="H73" s="42"/>
      <c r="I73" s="42"/>
      <c r="J73" s="43"/>
    </row>
    <row r="74" spans="2:10" ht="15.75">
      <c r="B74" s="22" t="s">
        <v>38</v>
      </c>
      <c r="C74" s="44" t="s">
        <v>56</v>
      </c>
      <c r="D74" s="45"/>
      <c r="E74" s="46" t="s">
        <v>57</v>
      </c>
      <c r="F74" s="47"/>
      <c r="G74" s="44" t="s">
        <v>58</v>
      </c>
      <c r="H74" s="45"/>
      <c r="I74" s="46" t="s">
        <v>59</v>
      </c>
      <c r="J74" s="47"/>
    </row>
    <row r="75" spans="2:10" ht="30">
      <c r="B75" s="22"/>
      <c r="C75" s="7" t="s">
        <v>2</v>
      </c>
      <c r="D75" s="8" t="s">
        <v>3</v>
      </c>
      <c r="E75" s="26" t="s">
        <v>2</v>
      </c>
      <c r="F75" s="27" t="s">
        <v>3</v>
      </c>
      <c r="G75" s="7" t="s">
        <v>2</v>
      </c>
      <c r="H75" s="8" t="s">
        <v>3</v>
      </c>
      <c r="I75" s="26" t="s">
        <v>2</v>
      </c>
      <c r="J75" s="27" t="s">
        <v>3</v>
      </c>
    </row>
    <row r="76" spans="2:10">
      <c r="B76" s="9" t="s">
        <v>34</v>
      </c>
      <c r="C76" s="17">
        <v>4.7500000000000001E-2</v>
      </c>
      <c r="D76" s="18">
        <v>0.96957324806955303</v>
      </c>
      <c r="E76" s="32">
        <v>7.9799999999999996E-2</v>
      </c>
      <c r="F76" s="33">
        <v>0.96510421533438395</v>
      </c>
      <c r="G76" s="17">
        <v>0.13039999999999999</v>
      </c>
      <c r="H76" s="18">
        <v>0.96266404167526898</v>
      </c>
      <c r="I76" s="32"/>
      <c r="J76" s="33"/>
    </row>
    <row r="77" spans="2:10">
      <c r="B77" s="12" t="s">
        <v>35</v>
      </c>
      <c r="C77" s="10">
        <v>4.9999999999999795E-4</v>
      </c>
      <c r="D77" s="11">
        <v>3.0426751930446898E-2</v>
      </c>
      <c r="E77" s="28">
        <v>5.9999999999997805E-4</v>
      </c>
      <c r="F77" s="29">
        <v>3.4895784665615902E-2</v>
      </c>
      <c r="G77" s="10">
        <v>8.0000000000001001E-4</v>
      </c>
      <c r="H77" s="11">
        <v>3.7335958324730703E-2</v>
      </c>
      <c r="I77" s="28"/>
      <c r="J77" s="29"/>
    </row>
    <row r="78" spans="2:10">
      <c r="B78" s="36" t="s">
        <v>63</v>
      </c>
      <c r="C78" s="13">
        <v>4.8000000000000001E-2</v>
      </c>
      <c r="D78" s="14">
        <v>1</v>
      </c>
      <c r="E78" s="30">
        <v>8.0399999999999999E-2</v>
      </c>
      <c r="F78" s="31">
        <v>1</v>
      </c>
      <c r="G78" s="13">
        <v>0.13120000000000001</v>
      </c>
      <c r="H78" s="14">
        <v>1</v>
      </c>
      <c r="I78" s="30"/>
      <c r="J78" s="31"/>
    </row>
    <row r="79" spans="2:10">
      <c r="B79" s="15"/>
      <c r="C79" s="16"/>
      <c r="D79" s="16"/>
      <c r="E79" s="16"/>
      <c r="F79" s="16"/>
      <c r="G79" s="16"/>
      <c r="H79" s="16"/>
      <c r="I79" s="16"/>
      <c r="J79" s="16"/>
    </row>
    <row r="80" spans="2:10" ht="15.75">
      <c r="C80" s="41" t="s">
        <v>0</v>
      </c>
      <c r="D80" s="42"/>
      <c r="E80" s="42"/>
      <c r="F80" s="42"/>
      <c r="G80" s="42"/>
      <c r="H80" s="42"/>
      <c r="I80" s="42"/>
      <c r="J80" s="43"/>
    </row>
    <row r="81" spans="2:10" ht="15.75">
      <c r="B81" s="22" t="s">
        <v>38</v>
      </c>
      <c r="C81" s="44" t="s">
        <v>56</v>
      </c>
      <c r="D81" s="45"/>
      <c r="E81" s="46" t="s">
        <v>57</v>
      </c>
      <c r="F81" s="47"/>
      <c r="G81" s="44" t="s">
        <v>58</v>
      </c>
      <c r="H81" s="45"/>
      <c r="I81" s="46" t="s">
        <v>59</v>
      </c>
      <c r="J81" s="47"/>
    </row>
    <row r="82" spans="2:10" ht="30">
      <c r="B82" s="22"/>
      <c r="C82" s="7" t="s">
        <v>2</v>
      </c>
      <c r="D82" s="8" t="s">
        <v>3</v>
      </c>
      <c r="E82" s="26" t="s">
        <v>2</v>
      </c>
      <c r="F82" s="27" t="s">
        <v>3</v>
      </c>
      <c r="G82" s="7" t="s">
        <v>2</v>
      </c>
      <c r="H82" s="8" t="s">
        <v>3</v>
      </c>
      <c r="I82" s="26" t="s">
        <v>2</v>
      </c>
      <c r="J82" s="27" t="s">
        <v>3</v>
      </c>
    </row>
    <row r="83" spans="2:10">
      <c r="B83" s="9" t="s">
        <v>36</v>
      </c>
      <c r="C83" s="17">
        <v>2.8400000000000002E-2</v>
      </c>
      <c r="D83" s="18">
        <v>0.508489623033203</v>
      </c>
      <c r="E83" s="32">
        <v>4.3099999999999999E-2</v>
      </c>
      <c r="F83" s="33">
        <v>0.498799347219474</v>
      </c>
      <c r="G83" s="17">
        <v>6.6199999999999995E-2</v>
      </c>
      <c r="H83" s="18">
        <v>0.49069631869094898</v>
      </c>
      <c r="I83" s="32"/>
      <c r="J83" s="33"/>
    </row>
    <row r="84" spans="2:10">
      <c r="B84" s="12" t="s">
        <v>37</v>
      </c>
      <c r="C84" s="10">
        <v>1.9599999999999999E-2</v>
      </c>
      <c r="D84" s="11">
        <v>0.491510376966797</v>
      </c>
      <c r="E84" s="28">
        <v>3.73E-2</v>
      </c>
      <c r="F84" s="29">
        <v>0.50120065278052595</v>
      </c>
      <c r="G84" s="10">
        <v>6.5000000000000002E-2</v>
      </c>
      <c r="H84" s="11">
        <v>0.50930368130905102</v>
      </c>
      <c r="I84" s="28"/>
      <c r="J84" s="29"/>
    </row>
    <row r="85" spans="2:10">
      <c r="B85" s="36" t="s">
        <v>63</v>
      </c>
      <c r="C85" s="13">
        <v>4.8000000000000001E-2</v>
      </c>
      <c r="D85" s="14">
        <v>1</v>
      </c>
      <c r="E85" s="30">
        <v>8.0399999999999999E-2</v>
      </c>
      <c r="F85" s="31">
        <v>1</v>
      </c>
      <c r="G85" s="13">
        <v>0.13120000000000001</v>
      </c>
      <c r="H85" s="14">
        <v>1</v>
      </c>
      <c r="I85" s="30"/>
      <c r="J85" s="31"/>
    </row>
    <row r="87" spans="2:10">
      <c r="B87" s="37" t="s">
        <v>61</v>
      </c>
      <c r="C87" s="38">
        <v>2.8E-3</v>
      </c>
      <c r="D87" s="37"/>
      <c r="E87" s="38">
        <v>5.7000000000000002E-3</v>
      </c>
      <c r="F87" s="37"/>
      <c r="G87" s="38">
        <v>8.6E-3</v>
      </c>
      <c r="H87" s="37"/>
      <c r="I87" s="38"/>
      <c r="J87" s="37"/>
    </row>
    <row r="88" spans="2:10">
      <c r="B88" s="39" t="s">
        <v>64</v>
      </c>
      <c r="C88" s="40">
        <f>C85+C87</f>
        <v>5.0799999999999998E-2</v>
      </c>
      <c r="D88" s="39"/>
      <c r="E88" s="40">
        <f>E85+E87</f>
        <v>8.6099999999999996E-2</v>
      </c>
      <c r="F88" s="39"/>
      <c r="G88" s="40">
        <f>G85+G87</f>
        <v>0.13980000000000001</v>
      </c>
      <c r="H88" s="39"/>
      <c r="I88" s="40"/>
      <c r="J88" s="39"/>
    </row>
    <row r="10012" spans="3:20">
      <c r="C10012">
        <v>1</v>
      </c>
      <c r="D10012">
        <v>0</v>
      </c>
      <c r="E10012">
        <v>1</v>
      </c>
      <c r="F10012">
        <v>0</v>
      </c>
      <c r="G10012">
        <v>1</v>
      </c>
      <c r="H10012">
        <v>0</v>
      </c>
      <c r="I10012">
        <v>1</v>
      </c>
      <c r="J10012">
        <v>0</v>
      </c>
      <c r="K10012">
        <v>1</v>
      </c>
      <c r="L10012">
        <v>0</v>
      </c>
      <c r="M10012">
        <v>1</v>
      </c>
      <c r="N10012">
        <v>0</v>
      </c>
      <c r="O10012">
        <v>1</v>
      </c>
      <c r="P10012">
        <v>0</v>
      </c>
      <c r="Q10012">
        <v>1</v>
      </c>
      <c r="R10012">
        <v>0</v>
      </c>
      <c r="S10012">
        <v>1</v>
      </c>
      <c r="T10012">
        <v>0</v>
      </c>
    </row>
    <row r="10013" spans="3:20">
      <c r="C10013">
        <v>1.0210600000000001</v>
      </c>
      <c r="D10013">
        <v>0</v>
      </c>
      <c r="E10013">
        <v>1.0077199999999999</v>
      </c>
      <c r="F10013">
        <v>0</v>
      </c>
      <c r="G10013">
        <v>1.0184599999999999</v>
      </c>
      <c r="H10013">
        <v>0</v>
      </c>
      <c r="I10013">
        <v>1.01427</v>
      </c>
      <c r="J10013">
        <v>0</v>
      </c>
      <c r="K10013">
        <v>1.00268</v>
      </c>
      <c r="L10013">
        <v>0</v>
      </c>
      <c r="M10013">
        <v>1.0133799999999999</v>
      </c>
      <c r="N10013">
        <v>0</v>
      </c>
      <c r="O10013">
        <v>1.0210900000000001</v>
      </c>
      <c r="P10013">
        <v>0</v>
      </c>
      <c r="Q10013">
        <v>1.0144299999999999</v>
      </c>
      <c r="R10013">
        <v>0</v>
      </c>
      <c r="S10013">
        <v>1.0103</v>
      </c>
      <c r="T10013">
        <v>0</v>
      </c>
    </row>
    <row r="10052" spans="3:8">
      <c r="C10052">
        <v>1</v>
      </c>
      <c r="D10052">
        <v>0</v>
      </c>
      <c r="E10052">
        <v>1</v>
      </c>
      <c r="F10052">
        <v>0</v>
      </c>
      <c r="G10052">
        <v>1</v>
      </c>
      <c r="H10052">
        <v>0</v>
      </c>
    </row>
    <row r="10053" spans="3:8">
      <c r="C10053">
        <v>1.048</v>
      </c>
      <c r="D10053">
        <v>0</v>
      </c>
      <c r="E10053">
        <v>1.08036</v>
      </c>
      <c r="F10053">
        <v>0</v>
      </c>
      <c r="G10053">
        <v>1.13121</v>
      </c>
      <c r="H10053">
        <v>0</v>
      </c>
    </row>
  </sheetData>
  <mergeCells count="34">
    <mergeCell ref="C71:D71"/>
    <mergeCell ref="E71:F71"/>
    <mergeCell ref="G71:H71"/>
    <mergeCell ref="I71:J71"/>
    <mergeCell ref="I49:J49"/>
    <mergeCell ref="E49:F49"/>
    <mergeCell ref="G49:H49"/>
    <mergeCell ref="C49:D49"/>
    <mergeCell ref="C48:J48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3:J73"/>
    <mergeCell ref="C74:D74"/>
    <mergeCell ref="E74:F74"/>
    <mergeCell ref="G74:H74"/>
    <mergeCell ref="I74:J74"/>
    <mergeCell ref="C80:J80"/>
    <mergeCell ref="C81:D81"/>
    <mergeCell ref="E81:F81"/>
    <mergeCell ref="G81:H81"/>
    <mergeCell ref="I81:J81"/>
  </mergeCells>
  <pageMargins left="0" right="0" top="0" bottom="0.55118110236220474" header="0" footer="0.31496062992125984"/>
  <pageSetup paperSize="9" scale="85" orientation="landscape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a46656d4-8850-49b3-aebd-68bd05f7f43d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david</cp:lastModifiedBy>
  <cp:lastPrinted>2019-10-29T14:59:09Z</cp:lastPrinted>
  <dcterms:created xsi:type="dcterms:W3CDTF">2016-08-07T08:05:35Z</dcterms:created>
  <dcterms:modified xsi:type="dcterms:W3CDTF">2019-10-29T15:00:12Z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